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168" windowWidth="17496" windowHeight="6420" tabRatio="766" activeTab="1"/>
  </bookViews>
  <sheets>
    <sheet name="Cennik MY16 produkcja 2016" sheetId="1" r:id="rId1"/>
    <sheet name="Cennik MY17 produkcja 2016" sheetId="2" r:id="rId2"/>
    <sheet name="Cennik MY17 produkcja 2017" sheetId="3" r:id="rId3"/>
  </sheets>
  <definedNames>
    <definedName name="_xlnm.Print_Area" localSheetId="0">'Cennik MY16 produkcja 2016'!$A$1:$H$9</definedName>
    <definedName name="_xlnm.Print_Area" localSheetId="1">'Cennik MY17 produkcja 2016'!$A$1:$H$29</definedName>
    <definedName name="_xlnm.Print_Area" localSheetId="2">'Cennik MY17 produkcja 2017'!$A$1:$H$38</definedName>
  </definedNames>
  <calcPr fullCalcOnLoad="1"/>
</workbook>
</file>

<file path=xl/sharedStrings.xml><?xml version="1.0" encoding="utf-8"?>
<sst xmlns="http://schemas.openxmlformats.org/spreadsheetml/2006/main" count="255" uniqueCount="84">
  <si>
    <t>Opcja</t>
  </si>
  <si>
    <t>CENY W PLN Brutto</t>
  </si>
  <si>
    <t>Dopłata za lakier metalizowany lub perłowy</t>
  </si>
  <si>
    <t>UPUST</t>
  </si>
  <si>
    <t>CENA PROMOCYJNA W PLN Brutto</t>
  </si>
  <si>
    <t>Wersja</t>
  </si>
  <si>
    <t>3.2 DID INSTYLE AT</t>
  </si>
  <si>
    <t>Kod modelu</t>
  </si>
  <si>
    <t>Mitsubishi ASX</t>
  </si>
  <si>
    <t>GA1WXNSHL6</t>
  </si>
  <si>
    <t>V98WLYHJL6</t>
  </si>
  <si>
    <t>Mitsubishi Outlander</t>
  </si>
  <si>
    <t>MOC</t>
  </si>
  <si>
    <t>GF7WXTXXZL6</t>
  </si>
  <si>
    <t>GF6WXLXFZL6</t>
  </si>
  <si>
    <t>2.0 Intense Plus CVT 4WD</t>
  </si>
  <si>
    <t>2.0 Instyle NAVI CVT 4WD</t>
  </si>
  <si>
    <t>-</t>
  </si>
  <si>
    <t>GG2WXDHHZL6</t>
  </si>
  <si>
    <t>S75</t>
  </si>
  <si>
    <t>A84</t>
  </si>
  <si>
    <t>S17</t>
  </si>
  <si>
    <t>KL1TJYHFPL6</t>
  </si>
  <si>
    <t>KL1TJJHFPL6</t>
  </si>
  <si>
    <t>Mitsubishi PAJERO 5D</t>
  </si>
  <si>
    <t>Mitsubishi L200 Club Cab</t>
  </si>
  <si>
    <t>Mitsubishi L200 Double Cab</t>
  </si>
  <si>
    <t>2.4 DID 4WORK</t>
  </si>
  <si>
    <t>2.4 DID MT</t>
  </si>
  <si>
    <t>2.4 DID AT</t>
  </si>
  <si>
    <t>S96</t>
  </si>
  <si>
    <t>E90</t>
  </si>
  <si>
    <t>KL2TCJUFL6</t>
  </si>
  <si>
    <t>S95</t>
  </si>
  <si>
    <t>KL2TJJUFL6</t>
  </si>
  <si>
    <t>2.0 INTENSE PLUS</t>
  </si>
  <si>
    <t>2.0 INSTYLE NAVI</t>
  </si>
  <si>
    <t>2.0 INSTYLE NAVI PLUS</t>
  </si>
  <si>
    <t>S10</t>
  </si>
  <si>
    <t>S63</t>
  </si>
  <si>
    <t>S21</t>
  </si>
  <si>
    <t>MODEL 2017 produkcja 2016</t>
  </si>
  <si>
    <t>2.0 Invite Plus 2WD</t>
  </si>
  <si>
    <t>GF7WXNSXL6</t>
  </si>
  <si>
    <t>S27</t>
  </si>
  <si>
    <t>2.0 City Style 2WD</t>
  </si>
  <si>
    <t>S40</t>
  </si>
  <si>
    <t>2.0 Intense CVT 4WD</t>
  </si>
  <si>
    <t>2.0 Intense Plus NAVI CVT 4WD</t>
  </si>
  <si>
    <t>2.2 DID Intense Plus AT 4WD</t>
  </si>
  <si>
    <t>GF7WXTHXZL6</t>
  </si>
  <si>
    <t>S23</t>
  </si>
  <si>
    <t>S36</t>
  </si>
  <si>
    <t>S36N</t>
  </si>
  <si>
    <t>E61</t>
  </si>
  <si>
    <t>Pakiet Comfort</t>
  </si>
  <si>
    <t>Pakiet Comfort Plus</t>
  </si>
  <si>
    <t>1.6 INFORM</t>
  </si>
  <si>
    <t>1.6 INVITE</t>
  </si>
  <si>
    <t>1.6 INTENSE PLUS NAVI</t>
  </si>
  <si>
    <t>1.6 INSTYLE</t>
  </si>
  <si>
    <t>1.6 COOL EDITION</t>
  </si>
  <si>
    <t>1.6 DID INTENSE PLUS 4WD</t>
  </si>
  <si>
    <t>1.6 DID INVITE 2WD</t>
  </si>
  <si>
    <t>A81</t>
  </si>
  <si>
    <t>A82</t>
  </si>
  <si>
    <t>GA1WXNHHL6</t>
  </si>
  <si>
    <t>A12</t>
  </si>
  <si>
    <t>A13</t>
  </si>
  <si>
    <t>GA7WXJSXL6</t>
  </si>
  <si>
    <t>GA7WXJHXZL6</t>
  </si>
  <si>
    <t>A14</t>
  </si>
  <si>
    <t>Mitsubishi Outlander PHEV</t>
  </si>
  <si>
    <t>Mitsubishi PAJERO 3D</t>
  </si>
  <si>
    <t>S64</t>
  </si>
  <si>
    <t>V88WMYHJL6</t>
  </si>
  <si>
    <t>MODEL 2017 produkcja 2017</t>
  </si>
  <si>
    <t>1.6 INTENSE PLUS</t>
  </si>
  <si>
    <t>A11</t>
  </si>
  <si>
    <t>A29,A35</t>
  </si>
  <si>
    <t>2.2 DID Instyle NAVI AT 4WD</t>
  </si>
  <si>
    <t>E81</t>
  </si>
  <si>
    <t>MODEL 2016 produkcja 2016</t>
  </si>
  <si>
    <t>3.2 DID INTENSE PLUSE 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</si>
</sst>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-* #,##0\ _z_ł_-;\-* #,##0\ _z_ł_-;_-* &quot;-&quot;??\ _z_ł_-;_-@_-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3" fontId="2" fillId="0" borderId="5">
      <alignment horizontal="center" vertical="top" wrapText="1"/>
      <protection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3" fontId="4" fillId="34" borderId="11" xfId="46" applyFont="1" applyFill="1" applyBorder="1" applyAlignment="1">
      <alignment horizontal="center" vertical="top" wrapText="1"/>
      <protection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3" fontId="4" fillId="35" borderId="11" xfId="46" applyFont="1" applyFill="1" applyBorder="1" applyAlignment="1">
      <alignment horizontal="center" vertical="top" wrapText="1"/>
      <protection/>
    </xf>
    <xf numFmtId="0" fontId="4" fillId="33" borderId="11" xfId="52" applyFont="1" applyFill="1" applyBorder="1" applyAlignment="1">
      <alignment horizontal="center" wrapText="1"/>
      <protection/>
    </xf>
    <xf numFmtId="3" fontId="4" fillId="33" borderId="11" xfId="46" applyFont="1" applyFill="1" applyBorder="1" applyAlignment="1">
      <alignment horizontal="center" vertical="top" wrapText="1"/>
      <protection/>
    </xf>
    <xf numFmtId="0" fontId="4" fillId="34" borderId="11" xfId="0" applyFont="1" applyFill="1" applyBorder="1" applyAlignment="1">
      <alignment horizontal="left"/>
    </xf>
    <xf numFmtId="3" fontId="4" fillId="33" borderId="12" xfId="46" applyFont="1" applyFill="1" applyBorder="1" applyAlignment="1">
      <alignment horizontal="center" vertical="top" wrapText="1"/>
      <protection/>
    </xf>
    <xf numFmtId="0" fontId="4" fillId="35" borderId="11" xfId="52" applyFont="1" applyFill="1" applyBorder="1" applyAlignment="1">
      <alignment horizontal="center" vertical="top" wrapText="1"/>
      <protection/>
    </xf>
    <xf numFmtId="0" fontId="4" fillId="35" borderId="11" xfId="52" applyFont="1" applyFill="1" applyBorder="1" applyAlignment="1">
      <alignment horizontal="center" vertical="top"/>
      <protection/>
    </xf>
    <xf numFmtId="0" fontId="4" fillId="34" borderId="13" xfId="0" applyFont="1" applyFill="1" applyBorder="1" applyAlignment="1">
      <alignment horizontal="left"/>
    </xf>
    <xf numFmtId="0" fontId="4" fillId="34" borderId="11" xfId="52" applyFont="1" applyFill="1" applyBorder="1" applyAlignment="1">
      <alignment horizontal="center" vertical="top" wrapText="1"/>
      <protection/>
    </xf>
    <xf numFmtId="0" fontId="4" fillId="34" borderId="11" xfId="52" applyFont="1" applyFill="1" applyBorder="1" applyAlignment="1">
      <alignment horizontal="center" vertical="top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3" fontId="4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34" borderId="12" xfId="46" applyFont="1" applyFill="1" applyBorder="1" applyAlignment="1">
      <alignment horizontal="center" vertical="top" wrapText="1"/>
      <protection/>
    </xf>
    <xf numFmtId="0" fontId="4" fillId="33" borderId="12" xfId="52" applyFont="1" applyFill="1" applyBorder="1" applyAlignment="1">
      <alignment wrapText="1"/>
      <protection/>
    </xf>
    <xf numFmtId="165" fontId="4" fillId="33" borderId="11" xfId="42" applyNumberFormat="1" applyFont="1" applyFill="1" applyBorder="1" applyAlignment="1">
      <alignment wrapText="1"/>
    </xf>
    <xf numFmtId="0" fontId="4" fillId="35" borderId="14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4" fillId="33" borderId="12" xfId="46" applyFont="1" applyFill="1" applyBorder="1" applyAlignment="1">
      <alignment horizontal="center" vertical="top" wrapText="1"/>
      <protection/>
    </xf>
    <xf numFmtId="3" fontId="4" fillId="34" borderId="12" xfId="0" applyNumberFormat="1" applyFont="1" applyFill="1" applyBorder="1" applyAlignment="1">
      <alignment horizontal="center"/>
    </xf>
    <xf numFmtId="3" fontId="4" fillId="33" borderId="12" xfId="46" applyFont="1" applyFill="1" applyBorder="1" applyAlignment="1">
      <alignment horizontal="center" vertical="top" wrapText="1"/>
      <protection/>
    </xf>
    <xf numFmtId="3" fontId="4" fillId="34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3" fontId="4" fillId="34" borderId="11" xfId="0" applyNumberFormat="1" applyFont="1" applyFill="1" applyBorder="1" applyAlignment="1">
      <alignment horizontal="center"/>
    </xf>
    <xf numFmtId="0" fontId="4" fillId="35" borderId="11" xfId="52" applyFont="1" applyFill="1" applyBorder="1" applyAlignment="1">
      <alignment wrapText="1"/>
      <protection/>
    </xf>
    <xf numFmtId="0" fontId="4" fillId="35" borderId="11" xfId="52" applyFont="1" applyFill="1" applyBorder="1" applyAlignment="1">
      <alignment horizontal="center"/>
      <protection/>
    </xf>
    <xf numFmtId="0" fontId="4" fillId="34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3" fontId="4" fillId="33" borderId="11" xfId="46" applyFont="1" applyFill="1" applyBorder="1" applyAlignment="1">
      <alignment vertical="top" wrapText="1"/>
      <protection/>
    </xf>
    <xf numFmtId="3" fontId="4" fillId="33" borderId="12" xfId="52" applyNumberFormat="1" applyFont="1" applyFill="1" applyBorder="1" applyAlignment="1">
      <alignment horizontal="center" vertical="center" wrapText="1"/>
      <protection/>
    </xf>
    <xf numFmtId="3" fontId="2" fillId="33" borderId="11" xfId="0" applyNumberFormat="1" applyFont="1" applyFill="1" applyBorder="1" applyAlignment="1">
      <alignment horizontal="center" vertical="center"/>
    </xf>
    <xf numFmtId="165" fontId="4" fillId="33" borderId="11" xfId="42" applyNumberFormat="1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marki" xfId="46"/>
    <cellStyle name="Nagłówek 1" xfId="47"/>
    <cellStyle name="Nagłówek 2" xfId="48"/>
    <cellStyle name="Nagłówek 3" xfId="49"/>
    <cellStyle name="Nagłówek 4" xfId="50"/>
    <cellStyle name="Neutralne" xfId="51"/>
    <cellStyle name="Normal_Cennik MITSUBISHI 97 (2)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A1" sqref="A1:H9"/>
    </sheetView>
  </sheetViews>
  <sheetFormatPr defaultColWidth="9.00390625" defaultRowHeight="12.75"/>
  <cols>
    <col min="1" max="1" width="47.00390625" style="0" bestFit="1" customWidth="1"/>
    <col min="2" max="2" width="33.00390625" style="0" bestFit="1" customWidth="1"/>
    <col min="3" max="3" width="7.625" style="0" customWidth="1"/>
    <col min="4" max="4" width="18.50390625" style="0" bestFit="1" customWidth="1"/>
    <col min="5" max="5" width="6.375" style="0" bestFit="1" customWidth="1"/>
    <col min="6" max="6" width="19.875" style="0" customWidth="1"/>
    <col min="7" max="7" width="11.625" style="3" bestFit="1" customWidth="1"/>
    <col min="8" max="8" width="41.50390625" style="3" bestFit="1" customWidth="1"/>
    <col min="10" max="10" width="20.50390625" style="0" bestFit="1" customWidth="1"/>
  </cols>
  <sheetData>
    <row r="1" spans="1:10" ht="15.75" customHeight="1">
      <c r="A1" s="10" t="s">
        <v>82</v>
      </c>
      <c r="B1" s="11"/>
      <c r="C1" s="11"/>
      <c r="D1" s="11"/>
      <c r="E1" s="11"/>
      <c r="F1" s="26" t="s">
        <v>1</v>
      </c>
      <c r="G1" s="12" t="s">
        <v>3</v>
      </c>
      <c r="H1" s="32" t="s">
        <v>4</v>
      </c>
      <c r="J1" s="4"/>
    </row>
    <row r="2" spans="1:10" ht="12.75">
      <c r="A2" s="5"/>
      <c r="B2" s="6" t="s">
        <v>5</v>
      </c>
      <c r="C2" s="6" t="s">
        <v>12</v>
      </c>
      <c r="D2" s="6" t="s">
        <v>7</v>
      </c>
      <c r="E2" s="6" t="s">
        <v>0</v>
      </c>
      <c r="F2" s="27"/>
      <c r="G2" s="1"/>
      <c r="H2" s="1"/>
      <c r="J2" s="4"/>
    </row>
    <row r="3" spans="1:10" ht="12.75">
      <c r="A3" s="7" t="s">
        <v>11</v>
      </c>
      <c r="B3" s="7" t="s">
        <v>15</v>
      </c>
      <c r="C3" s="7">
        <v>150</v>
      </c>
      <c r="D3" s="7" t="s">
        <v>13</v>
      </c>
      <c r="E3" s="7" t="s">
        <v>21</v>
      </c>
      <c r="F3" s="28">
        <v>123990</v>
      </c>
      <c r="G3" s="37">
        <v>5000</v>
      </c>
      <c r="H3" s="33">
        <f>F3-G3</f>
        <v>118990</v>
      </c>
      <c r="J3" s="4"/>
    </row>
    <row r="4" spans="1:10" ht="12.75">
      <c r="A4" s="8" t="s">
        <v>2</v>
      </c>
      <c r="B4" s="8"/>
      <c r="C4" s="9"/>
      <c r="D4" s="9"/>
      <c r="E4" s="8"/>
      <c r="F4" s="29">
        <v>2900</v>
      </c>
      <c r="G4" s="2"/>
      <c r="H4" s="2"/>
      <c r="J4" s="4"/>
    </row>
    <row r="5" spans="1:10" ht="12.75">
      <c r="A5" s="46" t="s">
        <v>82</v>
      </c>
      <c r="B5" s="12"/>
      <c r="C5" s="13"/>
      <c r="D5" s="13"/>
      <c r="E5" s="12"/>
      <c r="F5" s="26" t="s">
        <v>1</v>
      </c>
      <c r="G5" s="12" t="s">
        <v>3</v>
      </c>
      <c r="H5" s="32" t="s">
        <v>4</v>
      </c>
      <c r="J5" s="4"/>
    </row>
    <row r="6" spans="1:10" ht="12.75">
      <c r="A6" s="7" t="s">
        <v>26</v>
      </c>
      <c r="B6" s="6" t="s">
        <v>27</v>
      </c>
      <c r="C6" s="15">
        <v>144</v>
      </c>
      <c r="D6" s="15" t="s">
        <v>34</v>
      </c>
      <c r="E6" s="7" t="s">
        <v>33</v>
      </c>
      <c r="F6" s="17">
        <v>124990</v>
      </c>
      <c r="G6" s="37">
        <v>3000</v>
      </c>
      <c r="H6" s="33">
        <f>F6-G6</f>
        <v>121990</v>
      </c>
      <c r="J6" s="4"/>
    </row>
    <row r="7" spans="1:10" ht="12.75">
      <c r="A7" s="7" t="s">
        <v>26</v>
      </c>
      <c r="B7" s="6" t="s">
        <v>28</v>
      </c>
      <c r="C7" s="6">
        <v>181</v>
      </c>
      <c r="D7" s="6" t="s">
        <v>23</v>
      </c>
      <c r="E7" s="6" t="s">
        <v>30</v>
      </c>
      <c r="F7" s="17">
        <v>139990</v>
      </c>
      <c r="G7" s="37">
        <v>3000</v>
      </c>
      <c r="H7" s="33">
        <f>F7-G7</f>
        <v>136990</v>
      </c>
      <c r="J7" s="4"/>
    </row>
    <row r="8" spans="1:10" ht="12.75">
      <c r="A8" s="7" t="s">
        <v>26</v>
      </c>
      <c r="B8" s="6" t="s">
        <v>29</v>
      </c>
      <c r="C8" s="6">
        <v>181</v>
      </c>
      <c r="D8" s="6" t="s">
        <v>22</v>
      </c>
      <c r="E8" s="6" t="s">
        <v>31</v>
      </c>
      <c r="F8" s="17">
        <v>148990</v>
      </c>
      <c r="G8" s="37">
        <v>3000</v>
      </c>
      <c r="H8" s="33">
        <f>F8-G8</f>
        <v>145990</v>
      </c>
      <c r="J8" s="4"/>
    </row>
    <row r="9" spans="1:10" ht="12.75">
      <c r="A9" s="20" t="s">
        <v>2</v>
      </c>
      <c r="B9" s="21"/>
      <c r="C9" s="22"/>
      <c r="D9" s="22"/>
      <c r="E9" s="8"/>
      <c r="F9" s="25">
        <v>3250</v>
      </c>
      <c r="G9" s="2"/>
      <c r="H9" s="2"/>
      <c r="J9" s="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6">
      <selection activeCell="F26" sqref="F26"/>
    </sheetView>
  </sheetViews>
  <sheetFormatPr defaultColWidth="9.00390625" defaultRowHeight="12.75"/>
  <cols>
    <col min="1" max="1" width="42.125" style="3" bestFit="1" customWidth="1"/>
    <col min="2" max="2" width="29.875" style="0" bestFit="1" customWidth="1"/>
    <col min="3" max="3" width="6.50390625" style="0" customWidth="1"/>
    <col min="4" max="4" width="15.125" style="0" bestFit="1" customWidth="1"/>
    <col min="5" max="5" width="6.375" style="0" bestFit="1" customWidth="1"/>
    <col min="6" max="6" width="18.875" style="0" bestFit="1" customWidth="1"/>
    <col min="7" max="7" width="9.50390625" style="0" bestFit="1" customWidth="1"/>
    <col min="8" max="8" width="35.00390625" style="0" customWidth="1"/>
    <col min="9" max="9" width="31.50390625" style="3" bestFit="1" customWidth="1"/>
    <col min="10" max="10" width="19.625" style="0" bestFit="1" customWidth="1"/>
  </cols>
  <sheetData>
    <row r="1" spans="1:10" ht="12.75">
      <c r="A1" s="46" t="s">
        <v>41</v>
      </c>
      <c r="B1" s="18"/>
      <c r="C1" s="19"/>
      <c r="D1" s="19"/>
      <c r="E1" s="12"/>
      <c r="F1" s="26" t="s">
        <v>1</v>
      </c>
      <c r="G1" s="12" t="s">
        <v>3</v>
      </c>
      <c r="H1" s="32" t="s">
        <v>4</v>
      </c>
      <c r="J1" s="4"/>
    </row>
    <row r="2" spans="1:8" ht="12.75">
      <c r="A2" s="23"/>
      <c r="B2" s="14" t="s">
        <v>5</v>
      </c>
      <c r="C2" s="14" t="s">
        <v>12</v>
      </c>
      <c r="D2" s="14" t="s">
        <v>7</v>
      </c>
      <c r="E2" s="14" t="s">
        <v>0</v>
      </c>
      <c r="F2" s="30"/>
      <c r="G2" s="1"/>
      <c r="H2" s="33"/>
    </row>
    <row r="3" spans="1:10" ht="12.75">
      <c r="A3" s="24" t="s">
        <v>24</v>
      </c>
      <c r="B3" s="14" t="s">
        <v>6</v>
      </c>
      <c r="C3" s="14">
        <v>200</v>
      </c>
      <c r="D3" s="14" t="s">
        <v>10</v>
      </c>
      <c r="E3" s="14" t="s">
        <v>19</v>
      </c>
      <c r="F3" s="38">
        <v>229990</v>
      </c>
      <c r="G3" s="31">
        <v>10000</v>
      </c>
      <c r="H3" s="33">
        <f>F3-G3</f>
        <v>219990</v>
      </c>
      <c r="J3" s="4"/>
    </row>
    <row r="4" spans="1:10" ht="12.75">
      <c r="A4" s="8" t="s">
        <v>2</v>
      </c>
      <c r="B4" s="21"/>
      <c r="C4" s="22"/>
      <c r="D4" s="22"/>
      <c r="E4" s="8"/>
      <c r="F4" s="39">
        <v>4000</v>
      </c>
      <c r="G4" s="2"/>
      <c r="H4" s="2"/>
      <c r="J4" s="4"/>
    </row>
    <row r="5" spans="1:10" ht="26.25">
      <c r="A5" s="46" t="s">
        <v>41</v>
      </c>
      <c r="B5" s="12"/>
      <c r="C5" s="13"/>
      <c r="D5" s="13"/>
      <c r="E5" s="12"/>
      <c r="F5" s="45" t="s">
        <v>1</v>
      </c>
      <c r="G5" s="12"/>
      <c r="H5" s="32"/>
      <c r="J5" s="4"/>
    </row>
    <row r="6" spans="1:10" ht="12.75">
      <c r="A6" s="23"/>
      <c r="B6" s="14" t="s">
        <v>5</v>
      </c>
      <c r="C6" s="14" t="s">
        <v>12</v>
      </c>
      <c r="D6" s="14" t="s">
        <v>7</v>
      </c>
      <c r="E6" s="14" t="s">
        <v>0</v>
      </c>
      <c r="F6" s="14"/>
      <c r="G6" s="42"/>
      <c r="H6" s="35"/>
      <c r="J6" s="4"/>
    </row>
    <row r="7" spans="1:10" ht="26.25">
      <c r="A7" s="7" t="s">
        <v>72</v>
      </c>
      <c r="B7" s="14" t="s">
        <v>35</v>
      </c>
      <c r="C7" s="14" t="s">
        <v>17</v>
      </c>
      <c r="D7" s="14" t="s">
        <v>18</v>
      </c>
      <c r="E7" s="14" t="s">
        <v>38</v>
      </c>
      <c r="F7" s="28">
        <v>189990</v>
      </c>
      <c r="G7" s="50"/>
      <c r="H7" s="35"/>
      <c r="J7" s="4"/>
    </row>
    <row r="8" spans="1:10" ht="26.25">
      <c r="A8" s="7" t="s">
        <v>72</v>
      </c>
      <c r="B8" s="14" t="s">
        <v>36</v>
      </c>
      <c r="C8" s="14" t="s">
        <v>17</v>
      </c>
      <c r="D8" s="14" t="s">
        <v>18</v>
      </c>
      <c r="E8" s="14" t="s">
        <v>40</v>
      </c>
      <c r="F8" s="28">
        <v>229990</v>
      </c>
      <c r="G8" s="50"/>
      <c r="H8" s="35"/>
      <c r="J8" s="4"/>
    </row>
    <row r="9" spans="1:10" ht="12.75">
      <c r="A9" s="47" t="s">
        <v>2</v>
      </c>
      <c r="B9" s="21"/>
      <c r="C9" s="22"/>
      <c r="D9" s="22"/>
      <c r="E9" s="8"/>
      <c r="F9" s="44">
        <v>3250</v>
      </c>
      <c r="G9" s="43"/>
      <c r="H9" s="34"/>
      <c r="J9" s="4"/>
    </row>
    <row r="10" spans="1:10" ht="12.75">
      <c r="A10" s="10" t="s">
        <v>41</v>
      </c>
      <c r="B10" s="11"/>
      <c r="C10" s="11"/>
      <c r="D10" s="11"/>
      <c r="E10" s="11"/>
      <c r="F10" s="26" t="s">
        <v>1</v>
      </c>
      <c r="G10" s="12" t="s">
        <v>3</v>
      </c>
      <c r="H10" s="32" t="s">
        <v>4</v>
      </c>
      <c r="J10" s="4"/>
    </row>
    <row r="11" spans="1:10" ht="12.75">
      <c r="A11" s="5"/>
      <c r="B11" s="37" t="s">
        <v>5</v>
      </c>
      <c r="C11" s="37" t="s">
        <v>12</v>
      </c>
      <c r="D11" s="37" t="s">
        <v>7</v>
      </c>
      <c r="E11" s="37" t="s">
        <v>0</v>
      </c>
      <c r="F11" s="27"/>
      <c r="G11" s="1"/>
      <c r="H11" s="1"/>
      <c r="J11" s="4"/>
    </row>
    <row r="12" spans="1:10" ht="12.75">
      <c r="A12" s="7" t="s">
        <v>11</v>
      </c>
      <c r="B12" s="7" t="s">
        <v>45</v>
      </c>
      <c r="C12" s="7">
        <v>150</v>
      </c>
      <c r="D12" s="7" t="s">
        <v>43</v>
      </c>
      <c r="E12" s="7" t="s">
        <v>46</v>
      </c>
      <c r="F12" s="28">
        <v>105990</v>
      </c>
      <c r="G12" s="37">
        <v>5000</v>
      </c>
      <c r="H12" s="33">
        <f>F12-G12</f>
        <v>100990</v>
      </c>
      <c r="J12" s="4"/>
    </row>
    <row r="13" spans="1:10" ht="12.75">
      <c r="A13" s="7" t="s">
        <v>11</v>
      </c>
      <c r="B13" s="7" t="s">
        <v>47</v>
      </c>
      <c r="C13" s="7">
        <v>150</v>
      </c>
      <c r="D13" s="7" t="s">
        <v>50</v>
      </c>
      <c r="E13" s="7" t="s">
        <v>51</v>
      </c>
      <c r="F13" s="28">
        <v>115990</v>
      </c>
      <c r="G13" s="37">
        <v>5000</v>
      </c>
      <c r="H13" s="33">
        <f>F13-G13</f>
        <v>110990</v>
      </c>
      <c r="J13" s="4"/>
    </row>
    <row r="14" spans="1:10" ht="12.75">
      <c r="A14" s="7" t="s">
        <v>11</v>
      </c>
      <c r="B14" s="7" t="s">
        <v>16</v>
      </c>
      <c r="C14" s="7">
        <v>150</v>
      </c>
      <c r="D14" s="7" t="s">
        <v>13</v>
      </c>
      <c r="E14" s="7" t="s">
        <v>54</v>
      </c>
      <c r="F14" s="28">
        <v>155990</v>
      </c>
      <c r="G14" s="37">
        <v>5000</v>
      </c>
      <c r="H14" s="33">
        <f>F14-G14</f>
        <v>150990</v>
      </c>
      <c r="J14" s="4"/>
    </row>
    <row r="15" spans="1:10" ht="12.75">
      <c r="A15" s="7" t="s">
        <v>11</v>
      </c>
      <c r="B15" s="7" t="s">
        <v>49</v>
      </c>
      <c r="C15" s="7">
        <v>150</v>
      </c>
      <c r="D15" s="7" t="s">
        <v>14</v>
      </c>
      <c r="E15" s="7" t="s">
        <v>52</v>
      </c>
      <c r="F15" s="28">
        <v>164990</v>
      </c>
      <c r="G15" s="37"/>
      <c r="H15" s="33">
        <f>F15-G15</f>
        <v>164990</v>
      </c>
      <c r="I15" s="58"/>
      <c r="J15" s="4"/>
    </row>
    <row r="16" spans="1:10" ht="12.75">
      <c r="A16" s="8" t="s">
        <v>55</v>
      </c>
      <c r="B16" s="8"/>
      <c r="C16" s="8"/>
      <c r="D16" s="8"/>
      <c r="E16" s="8"/>
      <c r="F16" s="39">
        <v>5900</v>
      </c>
      <c r="G16" s="48"/>
      <c r="H16" s="49"/>
      <c r="J16" s="4"/>
    </row>
    <row r="17" spans="1:10" ht="12.75">
      <c r="A17" s="8" t="s">
        <v>56</v>
      </c>
      <c r="B17" s="8"/>
      <c r="C17" s="8"/>
      <c r="D17" s="8"/>
      <c r="E17" s="8"/>
      <c r="F17" s="39">
        <v>6900</v>
      </c>
      <c r="G17" s="48"/>
      <c r="H17" s="49"/>
      <c r="J17" s="4"/>
    </row>
    <row r="18" spans="1:10" ht="12.75">
      <c r="A18" s="8" t="s">
        <v>2</v>
      </c>
      <c r="B18" s="8"/>
      <c r="C18" s="9"/>
      <c r="D18" s="9"/>
      <c r="E18" s="8"/>
      <c r="F18" s="29">
        <v>2900</v>
      </c>
      <c r="G18" s="2"/>
      <c r="H18" s="2"/>
      <c r="J18" s="4"/>
    </row>
    <row r="19" spans="1:10" ht="12.75">
      <c r="A19" s="10" t="s">
        <v>41</v>
      </c>
      <c r="B19" s="11"/>
      <c r="C19" s="11"/>
      <c r="D19" s="11"/>
      <c r="E19" s="11"/>
      <c r="F19" s="26" t="s">
        <v>1</v>
      </c>
      <c r="G19" s="12" t="s">
        <v>3</v>
      </c>
      <c r="H19" s="32" t="s">
        <v>4</v>
      </c>
      <c r="J19" s="4"/>
    </row>
    <row r="20" spans="1:10" ht="12.75">
      <c r="A20" s="5"/>
      <c r="B20" s="37" t="s">
        <v>5</v>
      </c>
      <c r="C20" s="37" t="s">
        <v>12</v>
      </c>
      <c r="D20" s="37" t="s">
        <v>7</v>
      </c>
      <c r="E20" s="37" t="s">
        <v>0</v>
      </c>
      <c r="F20" s="27"/>
      <c r="G20" s="1"/>
      <c r="H20" s="1"/>
      <c r="J20" s="4"/>
    </row>
    <row r="21" spans="1:10" ht="12.75">
      <c r="A21" s="7" t="s">
        <v>8</v>
      </c>
      <c r="B21" s="37" t="s">
        <v>57</v>
      </c>
      <c r="C21" s="37">
        <v>117</v>
      </c>
      <c r="D21" s="37" t="s">
        <v>9</v>
      </c>
      <c r="E21" s="37" t="s">
        <v>64</v>
      </c>
      <c r="F21" s="28">
        <v>69990</v>
      </c>
      <c r="G21" s="37">
        <v>2000</v>
      </c>
      <c r="H21" s="33">
        <f>F21-G21</f>
        <v>67990</v>
      </c>
      <c r="J21" s="4"/>
    </row>
    <row r="22" spans="1:10" ht="12.75">
      <c r="A22" s="7" t="s">
        <v>8</v>
      </c>
      <c r="B22" s="7" t="s">
        <v>58</v>
      </c>
      <c r="C22" s="7">
        <v>117</v>
      </c>
      <c r="D22" s="7" t="s">
        <v>9</v>
      </c>
      <c r="E22" s="7" t="s">
        <v>65</v>
      </c>
      <c r="F22" s="28">
        <v>78990</v>
      </c>
      <c r="G22" s="37">
        <v>5000</v>
      </c>
      <c r="H22" s="33">
        <f>F22-G22</f>
        <v>73990</v>
      </c>
      <c r="J22" s="4"/>
    </row>
    <row r="23" spans="1:10" ht="12.75" hidden="1">
      <c r="A23" s="7" t="s">
        <v>8</v>
      </c>
      <c r="B23" s="7" t="s">
        <v>61</v>
      </c>
      <c r="C23" s="37">
        <v>117</v>
      </c>
      <c r="D23" s="7" t="s">
        <v>9</v>
      </c>
      <c r="E23" s="7" t="s">
        <v>65</v>
      </c>
      <c r="F23" s="28">
        <v>84990</v>
      </c>
      <c r="G23" s="37">
        <v>5000</v>
      </c>
      <c r="H23" s="33">
        <f>F23-G23</f>
        <v>79990</v>
      </c>
      <c r="J23" s="4"/>
    </row>
    <row r="24" spans="1:10" ht="12.75">
      <c r="A24" s="7" t="s">
        <v>8</v>
      </c>
      <c r="B24" s="7" t="s">
        <v>59</v>
      </c>
      <c r="C24" s="7">
        <v>117</v>
      </c>
      <c r="D24" s="7" t="s">
        <v>66</v>
      </c>
      <c r="E24" s="7" t="s">
        <v>67</v>
      </c>
      <c r="F24" s="28">
        <v>89990</v>
      </c>
      <c r="G24" s="37">
        <v>4000</v>
      </c>
      <c r="H24" s="33">
        <f>F24-G24</f>
        <v>85990</v>
      </c>
      <c r="J24" s="4"/>
    </row>
    <row r="25" spans="1:10" ht="12.75">
      <c r="A25" s="7" t="s">
        <v>8</v>
      </c>
      <c r="B25" s="7" t="s">
        <v>60</v>
      </c>
      <c r="C25" s="37">
        <v>117</v>
      </c>
      <c r="D25" s="7" t="s">
        <v>66</v>
      </c>
      <c r="E25" s="7" t="s">
        <v>68</v>
      </c>
      <c r="F25" s="28">
        <v>98990</v>
      </c>
      <c r="G25" s="37">
        <v>3000</v>
      </c>
      <c r="H25" s="33">
        <f>F25-G25</f>
        <v>95990</v>
      </c>
      <c r="J25" s="4"/>
    </row>
    <row r="26" spans="1:8" ht="12.75">
      <c r="A26" s="47" t="s">
        <v>2</v>
      </c>
      <c r="B26" s="21"/>
      <c r="C26" s="22"/>
      <c r="D26" s="22"/>
      <c r="E26" s="8"/>
      <c r="F26" s="44">
        <v>2300</v>
      </c>
      <c r="G26" s="43"/>
      <c r="H26" s="34"/>
    </row>
    <row r="27" spans="1:8" ht="12.75">
      <c r="A27" s="46" t="s">
        <v>41</v>
      </c>
      <c r="B27" s="12"/>
      <c r="C27" s="13"/>
      <c r="D27" s="13"/>
      <c r="E27" s="12"/>
      <c r="F27" s="26" t="s">
        <v>1</v>
      </c>
      <c r="G27" s="12" t="s">
        <v>3</v>
      </c>
      <c r="H27" s="32" t="s">
        <v>4</v>
      </c>
    </row>
    <row r="28" spans="1:10" ht="12.75">
      <c r="A28" s="7" t="s">
        <v>26</v>
      </c>
      <c r="B28" s="37" t="s">
        <v>29</v>
      </c>
      <c r="C28" s="37">
        <v>181</v>
      </c>
      <c r="D28" s="37" t="s">
        <v>22</v>
      </c>
      <c r="E28" s="37" t="s">
        <v>31</v>
      </c>
      <c r="F28" s="40">
        <v>148990</v>
      </c>
      <c r="G28" s="37">
        <v>3000</v>
      </c>
      <c r="H28" s="33">
        <f>F28-G28</f>
        <v>145990</v>
      </c>
      <c r="J28" s="4"/>
    </row>
    <row r="29" spans="1:8" ht="12.75">
      <c r="A29" s="20" t="s">
        <v>2</v>
      </c>
      <c r="B29" s="21"/>
      <c r="C29" s="22"/>
      <c r="D29" s="22"/>
      <c r="E29" s="8"/>
      <c r="F29" s="41">
        <v>3250</v>
      </c>
      <c r="G29" s="2"/>
      <c r="H29" s="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:H38"/>
    </sheetView>
  </sheetViews>
  <sheetFormatPr defaultColWidth="9.00390625" defaultRowHeight="12.75"/>
  <cols>
    <col min="1" max="1" width="33.00390625" style="0" customWidth="1"/>
    <col min="2" max="2" width="29.875" style="0" bestFit="1" customWidth="1"/>
    <col min="3" max="3" width="11.00390625" style="0" customWidth="1"/>
    <col min="4" max="4" width="16.875" style="0" customWidth="1"/>
    <col min="5" max="5" width="8.125" style="0" customWidth="1"/>
    <col min="6" max="6" width="18.875" style="0" bestFit="1" customWidth="1"/>
    <col min="7" max="7" width="8.50390625" style="0" bestFit="1" customWidth="1"/>
    <col min="8" max="8" width="33.00390625" style="0" bestFit="1" customWidth="1"/>
    <col min="10" max="10" width="35.00390625" style="3" bestFit="1" customWidth="1"/>
  </cols>
  <sheetData>
    <row r="1" spans="1:10" ht="12.75">
      <c r="A1" s="46" t="s">
        <v>76</v>
      </c>
      <c r="B1" s="18"/>
      <c r="C1" s="19"/>
      <c r="D1" s="19"/>
      <c r="E1" s="12"/>
      <c r="F1" s="26" t="s">
        <v>1</v>
      </c>
      <c r="G1" s="12" t="s">
        <v>3</v>
      </c>
      <c r="H1" s="32" t="s">
        <v>4</v>
      </c>
      <c r="J1" s="59"/>
    </row>
    <row r="2" spans="1:8" ht="12.75">
      <c r="A2" s="23"/>
      <c r="B2" s="14" t="s">
        <v>5</v>
      </c>
      <c r="C2" s="14" t="s">
        <v>12</v>
      </c>
      <c r="D2" s="14" t="s">
        <v>7</v>
      </c>
      <c r="E2" s="14" t="s">
        <v>0</v>
      </c>
      <c r="F2" s="30"/>
      <c r="G2" s="1"/>
      <c r="H2" s="33"/>
    </row>
    <row r="3" spans="1:8" ht="12.75">
      <c r="A3" s="24" t="s">
        <v>73</v>
      </c>
      <c r="B3" s="14" t="s">
        <v>83</v>
      </c>
      <c r="C3" s="14">
        <v>190</v>
      </c>
      <c r="D3" s="14" t="s">
        <v>75</v>
      </c>
      <c r="E3" s="14" t="s">
        <v>21</v>
      </c>
      <c r="F3" s="52">
        <v>208990</v>
      </c>
      <c r="G3" s="53">
        <v>9000</v>
      </c>
      <c r="H3" s="33">
        <f>F3-G3</f>
        <v>199990</v>
      </c>
    </row>
    <row r="4" spans="1:8" ht="12.75">
      <c r="A4" s="24" t="s">
        <v>73</v>
      </c>
      <c r="B4" s="14" t="s">
        <v>6</v>
      </c>
      <c r="C4" s="14">
        <v>200</v>
      </c>
      <c r="D4" s="14" t="s">
        <v>75</v>
      </c>
      <c r="E4" s="14" t="s">
        <v>74</v>
      </c>
      <c r="F4" s="52">
        <v>217990</v>
      </c>
      <c r="G4" s="54">
        <v>9000</v>
      </c>
      <c r="H4" s="33">
        <f>F4-G4</f>
        <v>208990</v>
      </c>
    </row>
    <row r="5" spans="1:8" ht="12.75">
      <c r="A5" s="24" t="s">
        <v>24</v>
      </c>
      <c r="B5" s="14" t="s">
        <v>6</v>
      </c>
      <c r="C5" s="14">
        <v>200</v>
      </c>
      <c r="D5" s="14" t="s">
        <v>10</v>
      </c>
      <c r="E5" s="14" t="s">
        <v>19</v>
      </c>
      <c r="F5" s="40">
        <v>229990</v>
      </c>
      <c r="G5" s="54">
        <v>9000</v>
      </c>
      <c r="H5" s="33">
        <f>F5-G5</f>
        <v>220990</v>
      </c>
    </row>
    <row r="6" spans="1:8" ht="12.75">
      <c r="A6" s="16" t="s">
        <v>2</v>
      </c>
      <c r="B6" s="21"/>
      <c r="C6" s="22"/>
      <c r="D6" s="22"/>
      <c r="E6" s="8"/>
      <c r="F6" s="41">
        <v>4000</v>
      </c>
      <c r="G6" s="2"/>
      <c r="H6" s="2"/>
    </row>
    <row r="7" spans="1:8" ht="12.75">
      <c r="A7" s="10" t="s">
        <v>76</v>
      </c>
      <c r="B7" s="11"/>
      <c r="C7" s="11"/>
      <c r="D7" s="11"/>
      <c r="E7" s="11"/>
      <c r="F7" s="26" t="s">
        <v>1</v>
      </c>
      <c r="G7" s="12" t="s">
        <v>3</v>
      </c>
      <c r="H7" s="32" t="s">
        <v>4</v>
      </c>
    </row>
    <row r="8" spans="1:8" ht="12.75">
      <c r="A8" s="5"/>
      <c r="B8" s="37" t="s">
        <v>5</v>
      </c>
      <c r="C8" s="37" t="s">
        <v>12</v>
      </c>
      <c r="D8" s="37" t="s">
        <v>7</v>
      </c>
      <c r="E8" s="37" t="s">
        <v>0</v>
      </c>
      <c r="F8" s="27"/>
      <c r="G8" s="1"/>
      <c r="H8" s="1"/>
    </row>
    <row r="9" spans="1:8" ht="12.75">
      <c r="A9" s="7" t="s">
        <v>8</v>
      </c>
      <c r="B9" s="37" t="s">
        <v>57</v>
      </c>
      <c r="C9" s="37">
        <v>117</v>
      </c>
      <c r="D9" s="37" t="s">
        <v>9</v>
      </c>
      <c r="E9" s="37" t="s">
        <v>64</v>
      </c>
      <c r="F9" s="28">
        <v>69990</v>
      </c>
      <c r="G9" s="1"/>
      <c r="H9" s="33">
        <f>F9</f>
        <v>69990</v>
      </c>
    </row>
    <row r="10" spans="1:8" ht="12.75">
      <c r="A10" s="7" t="s">
        <v>8</v>
      </c>
      <c r="B10" s="7" t="s">
        <v>58</v>
      </c>
      <c r="C10" s="7">
        <v>117</v>
      </c>
      <c r="D10" s="7" t="s">
        <v>9</v>
      </c>
      <c r="E10" s="7" t="s">
        <v>65</v>
      </c>
      <c r="F10" s="28">
        <v>78990</v>
      </c>
      <c r="G10" s="33">
        <v>3000</v>
      </c>
      <c r="H10" s="33">
        <f aca="true" t="shared" si="0" ref="H10:H15">F10-G10</f>
        <v>75990</v>
      </c>
    </row>
    <row r="11" spans="1:8" ht="12.75">
      <c r="A11" s="7" t="s">
        <v>8</v>
      </c>
      <c r="B11" s="7" t="s">
        <v>77</v>
      </c>
      <c r="C11" s="37">
        <v>117</v>
      </c>
      <c r="D11" s="7" t="s">
        <v>66</v>
      </c>
      <c r="E11" s="7" t="s">
        <v>78</v>
      </c>
      <c r="F11" s="28">
        <v>86990</v>
      </c>
      <c r="G11" s="33">
        <v>3000</v>
      </c>
      <c r="H11" s="33">
        <f t="shared" si="0"/>
        <v>83990</v>
      </c>
    </row>
    <row r="12" spans="1:8" ht="12.75">
      <c r="A12" s="7" t="s">
        <v>8</v>
      </c>
      <c r="B12" s="7" t="s">
        <v>59</v>
      </c>
      <c r="C12" s="7">
        <v>117</v>
      </c>
      <c r="D12" s="7" t="s">
        <v>66</v>
      </c>
      <c r="E12" s="7" t="s">
        <v>79</v>
      </c>
      <c r="F12" s="28">
        <v>89990</v>
      </c>
      <c r="G12" s="33">
        <v>3000</v>
      </c>
      <c r="H12" s="33">
        <f t="shared" si="0"/>
        <v>86990</v>
      </c>
    </row>
    <row r="13" spans="1:8" ht="12.75">
      <c r="A13" s="7" t="s">
        <v>8</v>
      </c>
      <c r="B13" s="7" t="s">
        <v>60</v>
      </c>
      <c r="C13" s="37">
        <v>117</v>
      </c>
      <c r="D13" s="7" t="s">
        <v>66</v>
      </c>
      <c r="E13" s="7" t="s">
        <v>68</v>
      </c>
      <c r="F13" s="28">
        <v>98990</v>
      </c>
      <c r="G13" s="33">
        <v>3000</v>
      </c>
      <c r="H13" s="33">
        <f t="shared" si="0"/>
        <v>95990</v>
      </c>
    </row>
    <row r="14" spans="1:8" ht="12.75">
      <c r="A14" s="7" t="s">
        <v>8</v>
      </c>
      <c r="B14" s="7" t="s">
        <v>63</v>
      </c>
      <c r="C14" s="7">
        <v>114</v>
      </c>
      <c r="D14" s="7" t="s">
        <v>69</v>
      </c>
      <c r="E14" s="7" t="s">
        <v>20</v>
      </c>
      <c r="F14" s="28">
        <v>96990</v>
      </c>
      <c r="G14" s="33">
        <v>3000</v>
      </c>
      <c r="H14" s="33">
        <f t="shared" si="0"/>
        <v>93990</v>
      </c>
    </row>
    <row r="15" spans="1:8" ht="12.75">
      <c r="A15" s="7" t="s">
        <v>8</v>
      </c>
      <c r="B15" s="7" t="s">
        <v>62</v>
      </c>
      <c r="C15" s="7">
        <v>114</v>
      </c>
      <c r="D15" s="7" t="s">
        <v>70</v>
      </c>
      <c r="E15" s="7" t="s">
        <v>71</v>
      </c>
      <c r="F15" s="28">
        <v>109990</v>
      </c>
      <c r="G15" s="33">
        <v>3000</v>
      </c>
      <c r="H15" s="33">
        <f t="shared" si="0"/>
        <v>106990</v>
      </c>
    </row>
    <row r="16" spans="1:8" ht="12.75">
      <c r="A16" s="20" t="s">
        <v>2</v>
      </c>
      <c r="B16" s="21"/>
      <c r="C16" s="22"/>
      <c r="D16" s="22"/>
      <c r="E16" s="8"/>
      <c r="F16" s="44">
        <v>2300</v>
      </c>
      <c r="G16" s="43"/>
      <c r="H16" s="34"/>
    </row>
    <row r="17" spans="1:8" ht="12.75">
      <c r="A17" s="10" t="s">
        <v>76</v>
      </c>
      <c r="B17" s="11"/>
      <c r="C17" s="11"/>
      <c r="D17" s="11"/>
      <c r="E17" s="11"/>
      <c r="F17" s="26" t="s">
        <v>1</v>
      </c>
      <c r="G17" s="12" t="s">
        <v>3</v>
      </c>
      <c r="H17" s="32" t="s">
        <v>4</v>
      </c>
    </row>
    <row r="18" spans="1:8" ht="12.75">
      <c r="A18" s="5"/>
      <c r="B18" s="37" t="s">
        <v>5</v>
      </c>
      <c r="C18" s="37" t="s">
        <v>12</v>
      </c>
      <c r="D18" s="37" t="s">
        <v>7</v>
      </c>
      <c r="E18" s="37" t="s">
        <v>0</v>
      </c>
      <c r="F18" s="27"/>
      <c r="G18" s="1"/>
      <c r="H18" s="1"/>
    </row>
    <row r="19" spans="1:8" ht="12.75">
      <c r="A19" s="7" t="s">
        <v>11</v>
      </c>
      <c r="B19" s="37" t="s">
        <v>42</v>
      </c>
      <c r="C19" s="37">
        <v>150</v>
      </c>
      <c r="D19" s="37" t="s">
        <v>43</v>
      </c>
      <c r="E19" s="37" t="s">
        <v>44</v>
      </c>
      <c r="F19" s="28">
        <v>99990</v>
      </c>
      <c r="G19" s="33">
        <v>3000</v>
      </c>
      <c r="H19" s="33">
        <f aca="true" t="shared" si="1" ref="H19:H25">F19-G19</f>
        <v>96990</v>
      </c>
    </row>
    <row r="20" spans="1:8" ht="12.75">
      <c r="A20" s="7" t="s">
        <v>11</v>
      </c>
      <c r="B20" s="7" t="s">
        <v>45</v>
      </c>
      <c r="C20" s="7">
        <v>150</v>
      </c>
      <c r="D20" s="7" t="s">
        <v>43</v>
      </c>
      <c r="E20" s="7" t="s">
        <v>46</v>
      </c>
      <c r="F20" s="28">
        <v>105990</v>
      </c>
      <c r="G20" s="33">
        <v>5000</v>
      </c>
      <c r="H20" s="33">
        <f t="shared" si="1"/>
        <v>100990</v>
      </c>
    </row>
    <row r="21" spans="1:8" ht="12.75">
      <c r="A21" s="7" t="s">
        <v>11</v>
      </c>
      <c r="B21" s="7" t="s">
        <v>47</v>
      </c>
      <c r="C21" s="7">
        <v>150</v>
      </c>
      <c r="D21" s="7" t="s">
        <v>50</v>
      </c>
      <c r="E21" s="7" t="s">
        <v>51</v>
      </c>
      <c r="F21" s="28">
        <v>115990</v>
      </c>
      <c r="G21" s="33">
        <v>3000</v>
      </c>
      <c r="H21" s="33">
        <f t="shared" si="1"/>
        <v>112990</v>
      </c>
    </row>
    <row r="22" spans="1:8" ht="12.75">
      <c r="A22" s="7" t="s">
        <v>11</v>
      </c>
      <c r="B22" s="7" t="s">
        <v>48</v>
      </c>
      <c r="C22" s="7">
        <v>150</v>
      </c>
      <c r="D22" s="7" t="s">
        <v>13</v>
      </c>
      <c r="E22" s="7" t="s">
        <v>53</v>
      </c>
      <c r="F22" s="28">
        <v>133990</v>
      </c>
      <c r="G22" s="33">
        <v>3000</v>
      </c>
      <c r="H22" s="33">
        <f t="shared" si="1"/>
        <v>130990</v>
      </c>
    </row>
    <row r="23" spans="1:10" ht="12.75">
      <c r="A23" s="7" t="s">
        <v>11</v>
      </c>
      <c r="B23" s="7" t="s">
        <v>16</v>
      </c>
      <c r="C23" s="7">
        <v>150</v>
      </c>
      <c r="D23" s="7" t="s">
        <v>13</v>
      </c>
      <c r="E23" s="7" t="s">
        <v>54</v>
      </c>
      <c r="F23" s="28">
        <v>155990</v>
      </c>
      <c r="G23" s="33">
        <v>3000</v>
      </c>
      <c r="H23" s="33">
        <f t="shared" si="1"/>
        <v>152990</v>
      </c>
      <c r="J23" s="57"/>
    </row>
    <row r="24" spans="1:8" ht="12.75">
      <c r="A24" s="7" t="s">
        <v>11</v>
      </c>
      <c r="B24" s="7" t="s">
        <v>49</v>
      </c>
      <c r="C24" s="7">
        <v>150</v>
      </c>
      <c r="D24" s="7" t="s">
        <v>14</v>
      </c>
      <c r="E24" s="7" t="s">
        <v>52</v>
      </c>
      <c r="F24" s="28">
        <v>164990</v>
      </c>
      <c r="G24" s="33">
        <v>5000</v>
      </c>
      <c r="H24" s="33">
        <f t="shared" si="1"/>
        <v>159990</v>
      </c>
    </row>
    <row r="25" spans="1:10" ht="12.75">
      <c r="A25" s="7" t="s">
        <v>11</v>
      </c>
      <c r="B25" s="7" t="s">
        <v>80</v>
      </c>
      <c r="C25" s="7">
        <v>150</v>
      </c>
      <c r="D25" s="7" t="s">
        <v>14</v>
      </c>
      <c r="E25" s="7" t="s">
        <v>54</v>
      </c>
      <c r="F25" s="28">
        <v>189990</v>
      </c>
      <c r="G25" s="33">
        <v>5000</v>
      </c>
      <c r="H25" s="33">
        <f t="shared" si="1"/>
        <v>184990</v>
      </c>
      <c r="J25" s="57"/>
    </row>
    <row r="26" spans="1:8" ht="12.75">
      <c r="A26" s="8" t="s">
        <v>55</v>
      </c>
      <c r="B26" s="8"/>
      <c r="C26" s="8"/>
      <c r="D26" s="8"/>
      <c r="E26" s="8"/>
      <c r="F26" s="41">
        <v>5900</v>
      </c>
      <c r="G26" s="48"/>
      <c r="H26" s="49"/>
    </row>
    <row r="27" spans="1:8" ht="12.75">
      <c r="A27" s="8" t="s">
        <v>56</v>
      </c>
      <c r="B27" s="8"/>
      <c r="C27" s="8"/>
      <c r="D27" s="8"/>
      <c r="E27" s="8"/>
      <c r="F27" s="41">
        <v>6900</v>
      </c>
      <c r="G27" s="48"/>
      <c r="H27" s="49"/>
    </row>
    <row r="28" spans="1:8" ht="12.75">
      <c r="A28" s="16" t="s">
        <v>2</v>
      </c>
      <c r="B28" s="8"/>
      <c r="C28" s="9"/>
      <c r="D28" s="9"/>
      <c r="E28" s="8"/>
      <c r="F28" s="29">
        <v>2900</v>
      </c>
      <c r="G28" s="2"/>
      <c r="H28" s="2"/>
    </row>
    <row r="29" spans="1:8" ht="26.25">
      <c r="A29" s="46" t="s">
        <v>76</v>
      </c>
      <c r="B29" s="12"/>
      <c r="C29" s="13"/>
      <c r="D29" s="13"/>
      <c r="E29" s="12"/>
      <c r="F29" s="45" t="s">
        <v>1</v>
      </c>
      <c r="G29" s="12" t="s">
        <v>3</v>
      </c>
      <c r="H29" s="32" t="s">
        <v>4</v>
      </c>
    </row>
    <row r="30" spans="1:8" ht="12.75">
      <c r="A30" s="23"/>
      <c r="B30" s="14" t="s">
        <v>5</v>
      </c>
      <c r="C30" s="14" t="s">
        <v>12</v>
      </c>
      <c r="D30" s="14" t="s">
        <v>7</v>
      </c>
      <c r="E30" s="14" t="s">
        <v>0</v>
      </c>
      <c r="F30" s="14"/>
      <c r="G30" s="42"/>
      <c r="H30" s="35"/>
    </row>
    <row r="31" spans="1:8" ht="12.75">
      <c r="A31" s="7" t="s">
        <v>72</v>
      </c>
      <c r="B31" s="14" t="s">
        <v>37</v>
      </c>
      <c r="C31" s="15" t="s">
        <v>17</v>
      </c>
      <c r="D31" s="36" t="s">
        <v>18</v>
      </c>
      <c r="E31" s="7" t="s">
        <v>39</v>
      </c>
      <c r="F31" s="28">
        <v>239990</v>
      </c>
      <c r="G31" s="51"/>
      <c r="H31" s="28">
        <v>239990</v>
      </c>
    </row>
    <row r="32" spans="1:8" ht="12.75">
      <c r="A32" s="20" t="s">
        <v>2</v>
      </c>
      <c r="B32" s="21"/>
      <c r="C32" s="22"/>
      <c r="D32" s="22"/>
      <c r="E32" s="8"/>
      <c r="F32" s="44">
        <v>3250</v>
      </c>
      <c r="G32" s="43"/>
      <c r="H32" s="34"/>
    </row>
    <row r="33" spans="1:8" ht="12.75">
      <c r="A33" s="46" t="s">
        <v>76</v>
      </c>
      <c r="B33" s="12"/>
      <c r="C33" s="13"/>
      <c r="D33" s="13"/>
      <c r="E33" s="12"/>
      <c r="F33" s="26" t="s">
        <v>1</v>
      </c>
      <c r="G33" s="12"/>
      <c r="H33" s="32"/>
    </row>
    <row r="34" spans="1:8" ht="12.75">
      <c r="A34" s="7" t="s">
        <v>25</v>
      </c>
      <c r="B34" s="37" t="s">
        <v>27</v>
      </c>
      <c r="C34" s="15">
        <v>144</v>
      </c>
      <c r="D34" s="15" t="s">
        <v>32</v>
      </c>
      <c r="E34" s="7" t="s">
        <v>81</v>
      </c>
      <c r="F34" s="55">
        <v>114990</v>
      </c>
      <c r="G34" s="56">
        <v>5000</v>
      </c>
      <c r="H34" s="33">
        <f>F34-G34</f>
        <v>109990</v>
      </c>
    </row>
    <row r="35" spans="1:8" ht="12.75">
      <c r="A35" s="7" t="s">
        <v>26</v>
      </c>
      <c r="B35" s="37" t="s">
        <v>27</v>
      </c>
      <c r="C35" s="15">
        <v>144</v>
      </c>
      <c r="D35" s="15" t="s">
        <v>34</v>
      </c>
      <c r="E35" s="7" t="s">
        <v>33</v>
      </c>
      <c r="F35" s="40">
        <v>124990</v>
      </c>
      <c r="G35" s="33">
        <v>5000</v>
      </c>
      <c r="H35" s="33">
        <f>F35-G35</f>
        <v>119990</v>
      </c>
    </row>
    <row r="36" spans="1:8" ht="12.75">
      <c r="A36" s="7" t="s">
        <v>26</v>
      </c>
      <c r="B36" s="37" t="s">
        <v>28</v>
      </c>
      <c r="C36" s="37">
        <v>181</v>
      </c>
      <c r="D36" s="37" t="s">
        <v>23</v>
      </c>
      <c r="E36" s="37" t="s">
        <v>30</v>
      </c>
      <c r="F36" s="40">
        <v>139990</v>
      </c>
      <c r="G36" s="33">
        <v>5000</v>
      </c>
      <c r="H36" s="33">
        <f>F36-G36</f>
        <v>134990</v>
      </c>
    </row>
    <row r="37" spans="1:8" ht="12.75">
      <c r="A37" s="7" t="s">
        <v>26</v>
      </c>
      <c r="B37" s="37" t="s">
        <v>29</v>
      </c>
      <c r="C37" s="37">
        <v>181</v>
      </c>
      <c r="D37" s="37" t="s">
        <v>22</v>
      </c>
      <c r="E37" s="37" t="s">
        <v>31</v>
      </c>
      <c r="F37" s="40">
        <v>148990</v>
      </c>
      <c r="G37" s="33">
        <v>5000</v>
      </c>
      <c r="H37" s="33">
        <f>F37-G37</f>
        <v>143990</v>
      </c>
    </row>
    <row r="38" spans="1:8" ht="12.75">
      <c r="A38" s="20" t="s">
        <v>2</v>
      </c>
      <c r="B38" s="21"/>
      <c r="C38" s="22"/>
      <c r="D38" s="22"/>
      <c r="E38" s="8"/>
      <c r="F38" s="41">
        <v>3250</v>
      </c>
      <c r="G38" s="2"/>
      <c r="H38" s="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klisowska</cp:lastModifiedBy>
  <cp:lastPrinted>2017-06-12T13:43:44Z</cp:lastPrinted>
  <dcterms:created xsi:type="dcterms:W3CDTF">2001-01-03T12:06:22Z</dcterms:created>
  <dcterms:modified xsi:type="dcterms:W3CDTF">2017-06-12T13:54:11Z</dcterms:modified>
  <cp:category/>
  <cp:version/>
  <cp:contentType/>
  <cp:contentStatus/>
</cp:coreProperties>
</file>