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05" yWindow="-105" windowWidth="19425" windowHeight="10425"/>
  </bookViews>
  <sheets>
    <sheet name="IBM" sheetId="16" r:id="rId1"/>
  </sheets>
  <definedNames>
    <definedName name="_Hlk526863670" localSheetId="0">IBM!#REF!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6" l="1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</calcChain>
</file>

<file path=xl/sharedStrings.xml><?xml version="1.0" encoding="utf-8"?>
<sst xmlns="http://schemas.openxmlformats.org/spreadsheetml/2006/main" count="58" uniqueCount="58">
  <si>
    <t>Temat</t>
  </si>
  <si>
    <t>Wykonawca</t>
  </si>
  <si>
    <t>Data sporządzenia wyceny</t>
  </si>
  <si>
    <t>X</t>
  </si>
  <si>
    <t>Lp</t>
  </si>
  <si>
    <t>Produkt</t>
  </si>
  <si>
    <t>Cena jednostkowa netto</t>
  </si>
  <si>
    <t>Wartość łączna netto</t>
  </si>
  <si>
    <t>x</t>
  </si>
  <si>
    <t>Numer produktu</t>
  </si>
  <si>
    <t>Ilość licencji</t>
  </si>
  <si>
    <t>Wsparcie od</t>
  </si>
  <si>
    <t>Wsparcie do</t>
  </si>
  <si>
    <t>IBM Business Monitor Processor Value Unit (PVU) Annual SW Subscription &amp; Support Renewal</t>
  </si>
  <si>
    <t>IBM Integration Bus Idle Standby Processor Value Unit (PVU) Annual SW Subscription &amp; Support Renewal</t>
  </si>
  <si>
    <t>IBM App Connect Enterprise Processor Value Unit (PVU) Annual SW Subscription &amp; Support Renewal</t>
  </si>
  <si>
    <t>E029TLL</t>
  </si>
  <si>
    <t>E0AM0LL</t>
  </si>
  <si>
    <t>E02AULL</t>
  </si>
  <si>
    <t>IBM DataPower Gateway Virtual Edition Processor Value Unit Annual SW Subscription &amp; Support Renewal</t>
  </si>
  <si>
    <t>E0KHULL</t>
  </si>
  <si>
    <t>IBM DataPower Gateway Virtual Edition for Non Production Environments Processor Value Unit Annual SW Subscription &amp; Support Renewal</t>
  </si>
  <si>
    <t>E0KHQLL</t>
  </si>
  <si>
    <t>IBM MQ Appliance M2001B Appliance Install Annual Appliance Maintenance + Subscription and Support Renewal</t>
  </si>
  <si>
    <t>E0MKMLL</t>
  </si>
  <si>
    <t>IBM Content Collector for SAP Applications Authorized User Value Unit Annual SW Subscription &amp; Support Renewal</t>
  </si>
  <si>
    <t>E097JLL</t>
  </si>
  <si>
    <t>IBM MQ Processor Value Unit (PVU) Annual SW Subscription &amp; Support Renewal</t>
  </si>
  <si>
    <t>E0256LL</t>
  </si>
  <si>
    <t>IBM Datacap Authorized User Value Unit Annual SW Subscription &amp; Support Renewal</t>
  </si>
  <si>
    <t>E0AXTLL</t>
  </si>
  <si>
    <t>IBM Datacap Enterprise Edition Add-On Authorized User Value Unit Annual SW Subscription &amp; Support Renewal</t>
  </si>
  <si>
    <t>E0EHILL</t>
  </si>
  <si>
    <t>IBM Cognos Analytics User Authorized User Annual SW Subscription &amp; Support Renewal</t>
  </si>
  <si>
    <t>E0K32LL</t>
  </si>
  <si>
    <t>IBM Planning Analytics Local Modeler Authorized User Annual SW Subscription &amp; Support Renewal</t>
  </si>
  <si>
    <t>E064GLL</t>
  </si>
  <si>
    <t>IBM Cognos Performance Management User Authorized User Annual SW Subscription &amp; Support Renewal</t>
  </si>
  <si>
    <t>E064ILL</t>
  </si>
  <si>
    <t>IBM Planning Analytics Local TM1 Server Processor Value Unit (PVU) Annual SW Subscription &amp; Support Renewal</t>
  </si>
  <si>
    <t>E08BCLL</t>
  </si>
  <si>
    <t>IBM Cognos Analytics Explorer Authorized User Annual SW Subscription &amp; Support Renewal</t>
  </si>
  <si>
    <t>E0K2DLL</t>
  </si>
  <si>
    <t>IBM Cognos Analytics Administrator per Authorized User Annual SW Subscription &amp; Support Renewal</t>
  </si>
  <si>
    <t>E0K30LL</t>
  </si>
  <si>
    <t>IBM Cognos Analytics Information Distribution Authorized User Annual SW Subscription &amp; Support Renewal</t>
  </si>
  <si>
    <t>E0M6ALL</t>
  </si>
  <si>
    <t>IBM Planning Analytics Local Explorer Authorized User License SW Subscription &amp; Support Renewal</t>
  </si>
  <si>
    <t>E0N8WLL</t>
  </si>
  <si>
    <t>IBM Planning Analytics Local User Authorized User License SW Subscription &amp; Support Renewal</t>
  </si>
  <si>
    <t>E0N90LL</t>
  </si>
  <si>
    <t>IBM Planning Analytics Local TM1 Server for Non Production Environment Processor Value Unit (PVU) SW Subscription &amp; Support Renewal</t>
  </si>
  <si>
    <t>E064KLL</t>
  </si>
  <si>
    <t>IBM Cloud Pak for Automation Virtual Processor Core SW Subscription &amp; Support Renewal</t>
  </si>
  <si>
    <t>E0PMHLL</t>
  </si>
  <si>
    <t>IBM Cloud Pak for Integration Virtual Processor Core License Subscription &amp; Support Renewal</t>
  </si>
  <si>
    <t>D20ZBLL*</t>
  </si>
  <si>
    <t>* przygotowując ofertę proszę o korektę numeru produktu na numer odpowiadający produktowi przedłużenia wsparcia.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</si>
</sst>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0" tint="-0.2499465926084170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2" borderId="2" applyAlignment="0">
      <alignment horizontal="center" vertical="top" wrapText="1"/>
    </xf>
  </cellStyleXfs>
  <cellXfs count="20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7" fillId="2" borderId="1" xfId="7" applyBorder="1" applyAlignment="1">
      <alignment horizontal="center" vertical="top" wrapText="1"/>
    </xf>
    <xf numFmtId="165" fontId="9" fillId="0" borderId="1" xfId="1" applyNumberFormat="1" applyFont="1" applyBorder="1" applyAlignment="1">
      <alignment horizontal="right" vertical="top" wrapText="1"/>
    </xf>
    <xf numFmtId="165" fontId="7" fillId="2" borderId="1" xfId="7" applyNumberForma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7" fillId="2" borderId="1" xfId="7" applyBorder="1" applyAlignment="1">
      <alignment horizontal="center" vertical="center" wrapText="1"/>
    </xf>
    <xf numFmtId="0" fontId="7" fillId="2" borderId="1" xfId="7" applyBorder="1" applyAlignment="1">
      <alignment horizontal="right" vertical="top" wrapText="1"/>
    </xf>
    <xf numFmtId="0" fontId="7" fillId="2" borderId="3" xfId="7" applyBorder="1" applyAlignment="1">
      <alignment horizontal="center" vertical="center" wrapText="1"/>
    </xf>
    <xf numFmtId="0" fontId="7" fillId="2" borderId="4" xfId="7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</cellXfs>
  <cellStyles count="8">
    <cellStyle name="Dziesiętny 2" xfId="4"/>
    <cellStyle name="Dziesiętny 2 2" xfId="6"/>
    <cellStyle name="Normalny" xfId="0" builtinId="0"/>
    <cellStyle name="Normalny 2" xfId="3"/>
    <cellStyle name="Procentowy 2 2" xfId="5"/>
    <cellStyle name="Styl 1" xfId="7"/>
    <cellStyle name="Walutowy" xfId="1" builtin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topLeftCell="B1" zoomScale="90" zoomScaleNormal="90" workbookViewId="0">
      <selection activeCell="H7" sqref="H7"/>
    </sheetView>
  </sheetViews>
  <sheetFormatPr defaultColWidth="9.140625" defaultRowHeight="15.75" x14ac:dyDescent="0.25"/>
  <cols>
    <col min="1" max="1" width="7.42578125" style="2" customWidth="1"/>
    <col min="2" max="2" width="67.7109375" style="1" customWidth="1"/>
    <col min="3" max="3" width="23" style="3" bestFit="1" customWidth="1"/>
    <col min="4" max="5" width="20.85546875" style="3" customWidth="1"/>
    <col min="6" max="6" width="21.28515625" style="3" customWidth="1"/>
    <col min="7" max="7" width="14.42578125" style="3" customWidth="1"/>
    <col min="8" max="8" width="20.140625" style="1" customWidth="1"/>
    <col min="9" max="19" width="9.140625" style="1"/>
    <col min="20" max="20" width="11.5703125" style="1" customWidth="1"/>
    <col min="21" max="16384" width="9.140625" style="1"/>
  </cols>
  <sheetData>
    <row r="2" spans="1:8" customFormat="1" x14ac:dyDescent="0.25">
      <c r="A2" s="2"/>
      <c r="B2" s="4" t="s">
        <v>0</v>
      </c>
    </row>
    <row r="3" spans="1:8" customFormat="1" x14ac:dyDescent="0.25">
      <c r="A3" s="2"/>
      <c r="B3" s="4" t="s">
        <v>1</v>
      </c>
      <c r="C3" s="5"/>
      <c r="D3" s="5"/>
      <c r="E3" s="5"/>
      <c r="F3" s="5"/>
      <c r="G3" s="5"/>
    </row>
    <row r="4" spans="1:8" customFormat="1" x14ac:dyDescent="0.25">
      <c r="A4" s="2"/>
      <c r="B4" s="4" t="s">
        <v>2</v>
      </c>
      <c r="C4" s="5"/>
      <c r="D4" s="5"/>
      <c r="E4" s="5"/>
      <c r="F4" s="5"/>
      <c r="G4" s="5"/>
    </row>
    <row r="5" spans="1:8" x14ac:dyDescent="0.25">
      <c r="A5" s="10" t="s">
        <v>4</v>
      </c>
      <c r="B5" s="10" t="s">
        <v>5</v>
      </c>
      <c r="C5" s="10" t="s">
        <v>9</v>
      </c>
      <c r="D5" s="12" t="s">
        <v>11</v>
      </c>
      <c r="E5" s="12" t="s">
        <v>12</v>
      </c>
      <c r="F5" s="10" t="s">
        <v>6</v>
      </c>
      <c r="G5" s="12" t="s">
        <v>10</v>
      </c>
      <c r="H5" s="10" t="s">
        <v>7</v>
      </c>
    </row>
    <row r="6" spans="1:8" x14ac:dyDescent="0.25">
      <c r="A6" s="10"/>
      <c r="B6" s="10"/>
      <c r="C6" s="10"/>
      <c r="D6" s="13"/>
      <c r="E6" s="13"/>
      <c r="F6" s="10"/>
      <c r="G6" s="13"/>
      <c r="H6" s="10"/>
    </row>
    <row r="7" spans="1:8" ht="25.5" x14ac:dyDescent="0.25">
      <c r="A7" s="9">
        <v>1</v>
      </c>
      <c r="B7" s="18" t="s">
        <v>13</v>
      </c>
      <c r="C7" s="16" t="s">
        <v>16</v>
      </c>
      <c r="D7" s="17">
        <v>44621</v>
      </c>
      <c r="E7" s="17">
        <v>44985</v>
      </c>
      <c r="F7" s="7"/>
      <c r="G7" s="14">
        <v>350</v>
      </c>
      <c r="H7" s="15">
        <f>G7*F7</f>
        <v>0</v>
      </c>
    </row>
    <row r="8" spans="1:8" ht="25.5" x14ac:dyDescent="0.25">
      <c r="A8" s="9">
        <v>2</v>
      </c>
      <c r="B8" s="18" t="s">
        <v>14</v>
      </c>
      <c r="C8" s="16" t="s">
        <v>17</v>
      </c>
      <c r="D8" s="17">
        <v>44621</v>
      </c>
      <c r="E8" s="17">
        <v>44985</v>
      </c>
      <c r="F8" s="7"/>
      <c r="G8" s="14">
        <v>210</v>
      </c>
      <c r="H8" s="15">
        <f t="shared" ref="H8:H28" si="0">G8*F8</f>
        <v>0</v>
      </c>
    </row>
    <row r="9" spans="1:8" ht="25.5" x14ac:dyDescent="0.25">
      <c r="A9" s="9">
        <v>3</v>
      </c>
      <c r="B9" s="18" t="s">
        <v>15</v>
      </c>
      <c r="C9" s="16" t="s">
        <v>18</v>
      </c>
      <c r="D9" s="17">
        <v>44621</v>
      </c>
      <c r="E9" s="17">
        <v>44985</v>
      </c>
      <c r="F9" s="7"/>
      <c r="G9" s="14">
        <v>210</v>
      </c>
      <c r="H9" s="15">
        <f t="shared" si="0"/>
        <v>0</v>
      </c>
    </row>
    <row r="10" spans="1:8" ht="25.5" x14ac:dyDescent="0.25">
      <c r="A10" s="9">
        <v>4</v>
      </c>
      <c r="B10" s="18" t="s">
        <v>19</v>
      </c>
      <c r="C10" s="16" t="s">
        <v>20</v>
      </c>
      <c r="D10" s="17">
        <v>44621</v>
      </c>
      <c r="E10" s="17">
        <v>44985</v>
      </c>
      <c r="F10" s="7"/>
      <c r="G10" s="14">
        <v>560</v>
      </c>
      <c r="H10" s="15">
        <f t="shared" si="0"/>
        <v>0</v>
      </c>
    </row>
    <row r="11" spans="1:8" ht="25.5" x14ac:dyDescent="0.25">
      <c r="A11" s="9">
        <v>5</v>
      </c>
      <c r="B11" s="18" t="s">
        <v>21</v>
      </c>
      <c r="C11" s="16" t="s">
        <v>22</v>
      </c>
      <c r="D11" s="17">
        <v>44621</v>
      </c>
      <c r="E11" s="17">
        <v>44985</v>
      </c>
      <c r="F11" s="7"/>
      <c r="G11" s="14">
        <v>280</v>
      </c>
      <c r="H11" s="15">
        <f t="shared" si="0"/>
        <v>0</v>
      </c>
    </row>
    <row r="12" spans="1:8" ht="25.5" x14ac:dyDescent="0.25">
      <c r="A12" s="9">
        <v>6</v>
      </c>
      <c r="B12" s="18" t="s">
        <v>23</v>
      </c>
      <c r="C12" s="16" t="s">
        <v>24</v>
      </c>
      <c r="D12" s="17">
        <v>44621</v>
      </c>
      <c r="E12" s="17">
        <v>44985</v>
      </c>
      <c r="F12" s="7"/>
      <c r="G12" s="14">
        <v>3</v>
      </c>
      <c r="H12" s="15">
        <f t="shared" si="0"/>
        <v>0</v>
      </c>
    </row>
    <row r="13" spans="1:8" ht="25.5" x14ac:dyDescent="0.25">
      <c r="A13" s="9">
        <v>7</v>
      </c>
      <c r="B13" s="18" t="s">
        <v>25</v>
      </c>
      <c r="C13" s="16" t="s">
        <v>26</v>
      </c>
      <c r="D13" s="17">
        <v>44621</v>
      </c>
      <c r="E13" s="17">
        <v>44985</v>
      </c>
      <c r="F13" s="7"/>
      <c r="G13" s="14">
        <v>952</v>
      </c>
      <c r="H13" s="15">
        <f t="shared" si="0"/>
        <v>0</v>
      </c>
    </row>
    <row r="14" spans="1:8" ht="25.5" customHeight="1" x14ac:dyDescent="0.25">
      <c r="A14" s="9">
        <v>8</v>
      </c>
      <c r="B14" s="18" t="s">
        <v>27</v>
      </c>
      <c r="C14" s="16" t="s">
        <v>28</v>
      </c>
      <c r="D14" s="17">
        <v>44621</v>
      </c>
      <c r="E14" s="17">
        <v>44985</v>
      </c>
      <c r="F14" s="7"/>
      <c r="G14" s="14">
        <v>140</v>
      </c>
      <c r="H14" s="15">
        <f t="shared" si="0"/>
        <v>0</v>
      </c>
    </row>
    <row r="15" spans="1:8" ht="25.5" x14ac:dyDescent="0.25">
      <c r="A15" s="9">
        <v>9</v>
      </c>
      <c r="B15" s="18" t="s">
        <v>29</v>
      </c>
      <c r="C15" s="16" t="s">
        <v>30</v>
      </c>
      <c r="D15" s="17">
        <v>44621</v>
      </c>
      <c r="E15" s="17">
        <v>44985</v>
      </c>
      <c r="F15" s="7"/>
      <c r="G15" s="14">
        <v>5</v>
      </c>
      <c r="H15" s="15">
        <f t="shared" si="0"/>
        <v>0</v>
      </c>
    </row>
    <row r="16" spans="1:8" ht="25.5" x14ac:dyDescent="0.25">
      <c r="A16" s="9">
        <v>10</v>
      </c>
      <c r="B16" s="18" t="s">
        <v>31</v>
      </c>
      <c r="C16" s="16" t="s">
        <v>32</v>
      </c>
      <c r="D16" s="17">
        <v>44621</v>
      </c>
      <c r="E16" s="17">
        <v>44985</v>
      </c>
      <c r="F16" s="7"/>
      <c r="G16" s="14">
        <v>5</v>
      </c>
      <c r="H16" s="15">
        <f t="shared" si="0"/>
        <v>0</v>
      </c>
    </row>
    <row r="17" spans="1:8" ht="25.5" x14ac:dyDescent="0.25">
      <c r="A17" s="9">
        <v>11</v>
      </c>
      <c r="B17" s="18" t="s">
        <v>33</v>
      </c>
      <c r="C17" s="16" t="s">
        <v>34</v>
      </c>
      <c r="D17" s="17">
        <v>44621</v>
      </c>
      <c r="E17" s="17">
        <v>44985</v>
      </c>
      <c r="F17" s="7"/>
      <c r="G17" s="14">
        <v>417</v>
      </c>
      <c r="H17" s="15">
        <f t="shared" si="0"/>
        <v>0</v>
      </c>
    </row>
    <row r="18" spans="1:8" ht="25.5" x14ac:dyDescent="0.25">
      <c r="A18" s="9">
        <v>12</v>
      </c>
      <c r="B18" s="18" t="s">
        <v>35</v>
      </c>
      <c r="C18" s="16" t="s">
        <v>36</v>
      </c>
      <c r="D18" s="17">
        <v>44621</v>
      </c>
      <c r="E18" s="17">
        <v>44985</v>
      </c>
      <c r="F18" s="7"/>
      <c r="G18" s="14">
        <v>2</v>
      </c>
      <c r="H18" s="15">
        <f t="shared" si="0"/>
        <v>0</v>
      </c>
    </row>
    <row r="19" spans="1:8" ht="25.5" x14ac:dyDescent="0.25">
      <c r="A19" s="9">
        <v>13</v>
      </c>
      <c r="B19" s="18" t="s">
        <v>37</v>
      </c>
      <c r="C19" s="16" t="s">
        <v>38</v>
      </c>
      <c r="D19" s="17">
        <v>44621</v>
      </c>
      <c r="E19" s="17">
        <v>44985</v>
      </c>
      <c r="F19" s="7"/>
      <c r="G19" s="14">
        <v>18</v>
      </c>
      <c r="H19" s="15">
        <f t="shared" si="0"/>
        <v>0</v>
      </c>
    </row>
    <row r="20" spans="1:8" ht="25.5" x14ac:dyDescent="0.25">
      <c r="A20" s="9">
        <v>14</v>
      </c>
      <c r="B20" s="18" t="s">
        <v>39</v>
      </c>
      <c r="C20" s="16" t="s">
        <v>40</v>
      </c>
      <c r="D20" s="17">
        <v>44621</v>
      </c>
      <c r="E20" s="17">
        <v>44985</v>
      </c>
      <c r="F20" s="7"/>
      <c r="G20" s="14">
        <v>280</v>
      </c>
      <c r="H20" s="15">
        <f t="shared" si="0"/>
        <v>0</v>
      </c>
    </row>
    <row r="21" spans="1:8" ht="25.5" x14ac:dyDescent="0.25">
      <c r="A21" s="9">
        <v>15</v>
      </c>
      <c r="B21" s="18" t="s">
        <v>41</v>
      </c>
      <c r="C21" s="16" t="s">
        <v>42</v>
      </c>
      <c r="D21" s="17">
        <v>44621</v>
      </c>
      <c r="E21" s="17">
        <v>44985</v>
      </c>
      <c r="F21" s="7"/>
      <c r="G21" s="14">
        <v>20</v>
      </c>
      <c r="H21" s="15">
        <f t="shared" si="0"/>
        <v>0</v>
      </c>
    </row>
    <row r="22" spans="1:8" ht="25.5" x14ac:dyDescent="0.25">
      <c r="A22" s="9">
        <v>16</v>
      </c>
      <c r="B22" s="18" t="s">
        <v>43</v>
      </c>
      <c r="C22" s="16" t="s">
        <v>44</v>
      </c>
      <c r="D22" s="17">
        <v>44621</v>
      </c>
      <c r="E22" s="17">
        <v>44985</v>
      </c>
      <c r="F22" s="7"/>
      <c r="G22" s="14">
        <v>18</v>
      </c>
      <c r="H22" s="15">
        <f t="shared" si="0"/>
        <v>0</v>
      </c>
    </row>
    <row r="23" spans="1:8" ht="25.5" x14ac:dyDescent="0.25">
      <c r="A23" s="9">
        <v>17</v>
      </c>
      <c r="B23" s="18" t="s">
        <v>45</v>
      </c>
      <c r="C23" s="16" t="s">
        <v>46</v>
      </c>
      <c r="D23" s="17">
        <v>44621</v>
      </c>
      <c r="E23" s="17">
        <v>44985</v>
      </c>
      <c r="F23" s="7"/>
      <c r="G23" s="14">
        <v>215</v>
      </c>
      <c r="H23" s="15">
        <f t="shared" si="0"/>
        <v>0</v>
      </c>
    </row>
    <row r="24" spans="1:8" ht="25.5" x14ac:dyDescent="0.25">
      <c r="A24" s="9">
        <v>18</v>
      </c>
      <c r="B24" s="18" t="s">
        <v>47</v>
      </c>
      <c r="C24" s="16" t="s">
        <v>48</v>
      </c>
      <c r="D24" s="17">
        <v>44621</v>
      </c>
      <c r="E24" s="17">
        <v>44985</v>
      </c>
      <c r="F24" s="7"/>
      <c r="G24" s="14">
        <v>50</v>
      </c>
      <c r="H24" s="15">
        <f t="shared" si="0"/>
        <v>0</v>
      </c>
    </row>
    <row r="25" spans="1:8" ht="25.5" x14ac:dyDescent="0.25">
      <c r="A25" s="9">
        <v>19</v>
      </c>
      <c r="B25" s="18" t="s">
        <v>49</v>
      </c>
      <c r="C25" s="16" t="s">
        <v>50</v>
      </c>
      <c r="D25" s="17">
        <v>44621</v>
      </c>
      <c r="E25" s="17">
        <v>44985</v>
      </c>
      <c r="F25" s="7"/>
      <c r="G25" s="14">
        <v>80</v>
      </c>
      <c r="H25" s="15">
        <f t="shared" si="0"/>
        <v>0</v>
      </c>
    </row>
    <row r="26" spans="1:8" ht="25.5" x14ac:dyDescent="0.25">
      <c r="A26" s="9">
        <v>20</v>
      </c>
      <c r="B26" s="18" t="s">
        <v>51</v>
      </c>
      <c r="C26" s="16" t="s">
        <v>52</v>
      </c>
      <c r="D26" s="17">
        <v>44621</v>
      </c>
      <c r="E26" s="17">
        <v>44985</v>
      </c>
      <c r="F26" s="7"/>
      <c r="G26" s="14">
        <v>140</v>
      </c>
      <c r="H26" s="15">
        <f t="shared" si="0"/>
        <v>0</v>
      </c>
    </row>
    <row r="27" spans="1:8" ht="25.5" x14ac:dyDescent="0.25">
      <c r="A27" s="9">
        <v>21</v>
      </c>
      <c r="B27" s="18" t="s">
        <v>53</v>
      </c>
      <c r="C27" s="16" t="s">
        <v>54</v>
      </c>
      <c r="D27" s="17">
        <v>44621</v>
      </c>
      <c r="E27" s="17">
        <v>44985</v>
      </c>
      <c r="F27" s="7"/>
      <c r="G27" s="14">
        <v>93</v>
      </c>
      <c r="H27" s="15">
        <f t="shared" si="0"/>
        <v>0</v>
      </c>
    </row>
    <row r="28" spans="1:8" ht="25.5" x14ac:dyDescent="0.25">
      <c r="A28" s="9">
        <v>22</v>
      </c>
      <c r="B28" s="18" t="s">
        <v>55</v>
      </c>
      <c r="C28" s="16" t="s">
        <v>56</v>
      </c>
      <c r="D28" s="17">
        <v>44621</v>
      </c>
      <c r="E28" s="17">
        <v>44985</v>
      </c>
      <c r="F28" s="7"/>
      <c r="G28" s="14">
        <v>10</v>
      </c>
      <c r="H28" s="15">
        <f t="shared" si="0"/>
        <v>0</v>
      </c>
    </row>
    <row r="29" spans="1:8" x14ac:dyDescent="0.25">
      <c r="A29" s="11"/>
      <c r="B29" s="11"/>
      <c r="C29" s="6"/>
      <c r="D29" s="6"/>
      <c r="E29" s="6"/>
      <c r="F29" s="6" t="s">
        <v>3</v>
      </c>
      <c r="G29" s="6" t="s">
        <v>8</v>
      </c>
      <c r="H29" s="8">
        <f>SUM(H7:H28)</f>
        <v>0</v>
      </c>
    </row>
    <row r="30" spans="1:8" x14ac:dyDescent="0.25">
      <c r="B30" s="19" t="s">
        <v>57</v>
      </c>
      <c r="C30" s="19"/>
      <c r="D30" s="19"/>
      <c r="E30" s="19"/>
      <c r="F30" s="19"/>
      <c r="G30" s="19"/>
      <c r="H30" s="19"/>
    </row>
  </sheetData>
  <mergeCells count="10">
    <mergeCell ref="B30:H30"/>
    <mergeCell ref="B5:B6"/>
    <mergeCell ref="A5:A6"/>
    <mergeCell ref="H5:H6"/>
    <mergeCell ref="A29:B29"/>
    <mergeCell ref="C5:C6"/>
    <mergeCell ref="F5:F6"/>
    <mergeCell ref="G5:G6"/>
    <mergeCell ref="D5:D6"/>
    <mergeCell ref="E5:E6"/>
  </mergeCells>
  <phoneticPr fontId="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ordynator xmlns="b6f51da7-4c65-4952-99f4-9b7d1366efbc" xsi:nil="true"/>
    <Sp_x00f3__x0142_ka xmlns="b6f51da7-4c65-4952-99f4-9b7d1366efbc" xsi:nil="true"/>
    <Obowi_x0105_zuje_x0020_od xmlns="b6f51da7-4c65-4952-99f4-9b7d1366efbc" xsi:nil="true"/>
    <Data_x0020_zawarcia xmlns="b6f51da7-4c65-4952-99f4-9b7d1366efbc" xsi:nil="true"/>
    <Obowi_x0105_zuje_x0020_do xmlns="b6f51da7-4c65-4952-99f4-9b7d1366efb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CFAD5ED05C544FA7F48EA6D2646BC9" ma:contentTypeVersion="7" ma:contentTypeDescription="Utwórz nowy dokument." ma:contentTypeScope="" ma:versionID="4c31aba9a4a492bee5e4b85263654068">
  <xsd:schema xmlns:xsd="http://www.w3.org/2001/XMLSchema" xmlns:xs="http://www.w3.org/2001/XMLSchema" xmlns:p="http://schemas.microsoft.com/office/2006/metadata/properties" xmlns:ns1="b6f51da7-4c65-4952-99f4-9b7d1366efbc" xmlns:ns3="363ea7a6-7aff-43e5-9ff2-0016d2301c29" targetNamespace="http://schemas.microsoft.com/office/2006/metadata/properties" ma:root="true" ma:fieldsID="bf48bfc97b06718a9881e2a1be28e3ee" ns1:_="" ns3:_="">
    <xsd:import namespace="b6f51da7-4c65-4952-99f4-9b7d1366efbc"/>
    <xsd:import namespace="363ea7a6-7aff-43e5-9ff2-0016d2301c29"/>
    <xsd:element name="properties">
      <xsd:complexType>
        <xsd:sequence>
          <xsd:element name="documentManagement">
            <xsd:complexType>
              <xsd:all>
                <xsd:element ref="ns1:Sp_x00f3__x0142_ka" minOccurs="0"/>
                <xsd:element ref="ns1:Koordynator" minOccurs="0"/>
                <xsd:element ref="ns1:Data_x0020_zawarcia" minOccurs="0"/>
                <xsd:element ref="ns1:Obowi_x0105_zuje_x0020_od" minOccurs="0"/>
                <xsd:element ref="ns1:Obowi_x0105_zuje_x0020_d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51da7-4c65-4952-99f4-9b7d1366efbc" elementFormDefault="qualified">
    <xsd:import namespace="http://schemas.microsoft.com/office/2006/documentManagement/types"/>
    <xsd:import namespace="http://schemas.microsoft.com/office/infopath/2007/PartnerControls"/>
    <xsd:element name="Sp_x00f3__x0142_ka" ma:index="0" nillable="true" ma:displayName="Spółka" ma:internalName="Sp_x00f3__x0142_ka">
      <xsd:simpleType>
        <xsd:restriction base="dms:Text">
          <xsd:maxLength value="255"/>
        </xsd:restriction>
      </xsd:simpleType>
    </xsd:element>
    <xsd:element name="Koordynator" ma:index="1" nillable="true" ma:displayName="Koordynator" ma:internalName="Koordynator">
      <xsd:simpleType>
        <xsd:restriction base="dms:Text">
          <xsd:maxLength value="255"/>
        </xsd:restriction>
      </xsd:simpleType>
    </xsd:element>
    <xsd:element name="Data_x0020_zawarcia" ma:index="2" nillable="true" ma:displayName="Data zawarcia" ma:format="DateOnly" ma:internalName="Data_x0020_zawarcia">
      <xsd:simpleType>
        <xsd:restriction base="dms:DateTime"/>
      </xsd:simpleType>
    </xsd:element>
    <xsd:element name="Obowi_x0105_zuje_x0020_od" ma:index="3" nillable="true" ma:displayName="Obowiązuje od" ma:format="DateOnly" ma:internalName="Obowi_x0105_zuje_x0020_od">
      <xsd:simpleType>
        <xsd:restriction base="dms:DateTime"/>
      </xsd:simpleType>
    </xsd:element>
    <xsd:element name="Obowi_x0105_zuje_x0020_do" ma:index="4" nillable="true" ma:displayName="Obowiązuje do" ma:format="DateOnly" ma:internalName="Obowi_x0105_zuje_x0020_d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ea7a6-7aff-43e5-9ff2-0016d2301c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Typ zawartości"/>
        <xsd:element ref="dc:title" minOccurs="0" maxOccurs="1" ma:index="5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9FBD03-5E0C-48F3-9CA7-4B3EFB62E432}">
  <ds:schemaRefs>
    <ds:schemaRef ds:uri="http://schemas.microsoft.com/office/2006/metadata/properties"/>
    <ds:schemaRef ds:uri="http://schemas.microsoft.com/office/infopath/2007/PartnerControls"/>
    <ds:schemaRef ds:uri="b6f51da7-4c65-4952-99f4-9b7d1366efbc"/>
  </ds:schemaRefs>
</ds:datastoreItem>
</file>

<file path=customXml/itemProps2.xml><?xml version="1.0" encoding="utf-8"?>
<ds:datastoreItem xmlns:ds="http://schemas.openxmlformats.org/officeDocument/2006/customXml" ds:itemID="{BFF1E9D7-D570-46F2-8B07-F7A0E73DB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51da7-4c65-4952-99f4-9b7d1366efbc"/>
    <ds:schemaRef ds:uri="363ea7a6-7aff-43e5-9ff2-0016d2301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F43C92-6E7C-4C61-861D-B9BC48104A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IBM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2021-09-09T08:43:18Z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0x01010005CFAD5ED05C544FA7F48EA6D2646BC9</vt:lpwstr>
  </property>
</Properties>
</file>