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8_{7E62121D-05F9-4BF9-82EC-8B1A2478E8B5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ML" sheetId="16" r:id="rId1"/>
  </sheets>
  <definedNames>
    <definedName name="_Hlk526863670" localSheetId="0">ML!#REF!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6" l="1"/>
  <c r="C33" i="16"/>
  <c r="S22" i="16" s="1"/>
  <c r="C32" i="16"/>
  <c r="C28" i="16"/>
  <c r="C23" i="16"/>
  <c r="C17" i="16"/>
  <c r="C11" i="16"/>
  <c r="E32" i="16"/>
  <c r="E31" i="16"/>
  <c r="E30" i="16"/>
  <c r="E28" i="16"/>
  <c r="E26" i="16"/>
  <c r="E27" i="16"/>
  <c r="E25" i="16"/>
  <c r="E23" i="16"/>
  <c r="E20" i="16"/>
  <c r="E21" i="16"/>
  <c r="E22" i="16"/>
  <c r="E19" i="16"/>
  <c r="E17" i="16"/>
  <c r="E14" i="16"/>
  <c r="E15" i="16"/>
  <c r="E16" i="16"/>
  <c r="E13" i="16"/>
  <c r="E10" i="16"/>
  <c r="E11" i="16" s="1"/>
  <c r="E9" i="16"/>
</calcChain>
</file>

<file path=xl/sharedStrings.xml><?xml version="1.0" encoding="utf-8"?>
<sst xmlns="http://schemas.openxmlformats.org/spreadsheetml/2006/main" count="55" uniqueCount="39">
  <si>
    <t>1.</t>
  </si>
  <si>
    <t>Opis</t>
  </si>
  <si>
    <t>Temat</t>
  </si>
  <si>
    <t>Wykonawca</t>
  </si>
  <si>
    <t>Data sporządzenia wyceny</t>
  </si>
  <si>
    <t>Wartość netto PLN</t>
  </si>
  <si>
    <t>3.</t>
  </si>
  <si>
    <t>4.</t>
  </si>
  <si>
    <t>2.</t>
  </si>
  <si>
    <t>Lp</t>
  </si>
  <si>
    <t>CZĘŚĆ I -Zaprojektowanie optymalnej architektury systemu z uwzględnieniem HA oraz bazy</t>
  </si>
  <si>
    <t>zaprojektowanie architektury zapewniającej wysoką dostępność systemu</t>
  </si>
  <si>
    <t>Wdrożenie rozwiązania w architekturze zapewniającej wysoką dostępność</t>
  </si>
  <si>
    <t>Pracochłonność [dni robocze]</t>
  </si>
  <si>
    <t>Cena za 1 dzień roboczy</t>
  </si>
  <si>
    <t>CZĘŚĆ II- Prezentacja energii biernych. Obsługa prosumentów stwarza potrzebę prezentacji w systemie  energii biernych, które są wielkościami rozliczeniowymi. Zadanie będzie polegało na:</t>
  </si>
  <si>
    <t>pozyskiwaniu danych  z CBP (zmiany w integracji)</t>
  </si>
  <si>
    <t>prezentacji danych w interfejsie użytkownika (przeglądarka web)</t>
  </si>
  <si>
    <t>prezentacji danych w interfejsie użytkownika (aplikacje mobilne – iOS i Android OS)</t>
  </si>
  <si>
    <t>umożliwienie ich eksportu do pliku .csv</t>
  </si>
  <si>
    <t>CZĘŚĆ III -Dodanie wykresów. W ramach zadania należy dodać następujące wykresy (przeglądarka i aplikacje mobilne)</t>
  </si>
  <si>
    <t>wykres prezentujący bilans energii czynnych: pobranej i wprowadzonej do sieci (przeglądarka web)</t>
  </si>
  <si>
    <t>wykres prezentujący bilans energii czynnych: pobranej i wprowadzonej do sieci (aplikacje mobilne – iOS i Android OS)</t>
  </si>
  <si>
    <t>RAZEM CZĘŚĆ I</t>
  </si>
  <si>
    <t>RAZEM CZĘŚĆ II</t>
  </si>
  <si>
    <t>RAZEM CZĘŚĆ III</t>
  </si>
  <si>
    <t>wykres prezentujący różnice pomiędzy energia wytworzoną (wprowadzoną przez użytkownika w zakładce wytwórca) a energią czynną wprowadzoną do sieci (przeglądarka web)</t>
  </si>
  <si>
    <t>wykres prezentujący różnice pomiędzy energia wytworzoną (wprowadzoną przez użytkownika w zakładce wytwórca) a energią czynną wprowadzoną do sieci (aplikacje mobilne – iOS i Android OS)</t>
  </si>
  <si>
    <t>CZĘŚĆ IV-Zmiany procesu rejestrowania konta (przeglądarka i aplikacje mobilne):</t>
  </si>
  <si>
    <t>Wprowadzenie poprawek (optymalizacja w zakresie UX) mechanizmu komunikatów błędów w procesie rejestracji konta (przeglądarka web)</t>
  </si>
  <si>
    <t>Wprowadzenie poprawek (optymalizacja w zakresie UX) mechanizmu komunikatów błędów w procesie rejestracji konta (aplikacje mobilne – iOS i Android OS)</t>
  </si>
  <si>
    <t>dodanie dodatkowych pól do powtórzenia adresu e-mail oraz powtórzenia hasła, aby zminimalizować pomyłki (aplikacje mobilne – iOS i Android OS)</t>
  </si>
  <si>
    <t>RAZEM CZĘŚĆ IV</t>
  </si>
  <si>
    <t>CZĘŚĆ V-Zmiany w warstwie wizualnej (przeglądarka i aplikacje mobilne):</t>
  </si>
  <si>
    <t>Przeprojektowaniu warstwy wizualnej (GUI) Panelu Użytkownika zgodnie z obowiązującymi trendami w obszarze projektowania aplikacji (przeglądarka web)</t>
  </si>
  <si>
    <t>Przeprojektowaniu warstwy wizualnej (GUI) Panelu Użytkownika zgodnie z obowiązującymi trendami w obszarze projektowania aplikacji (aplikacje mobilne – iOS i Android OS)</t>
  </si>
  <si>
    <t>RAZEM CZĘŚĆ V</t>
  </si>
  <si>
    <t>TOTAL (CZĘŚCI OD I DO V)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</si>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</sst>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 tint="-0.2499465926084170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b/>
      <sz val="16"/>
      <color theme="0" tint="-0.2499465926084170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2" borderId="2" applyAlignment="0">
      <alignment horizontal="center" vertical="top" wrapText="1"/>
    </xf>
  </cellStyleXfs>
  <cellXfs count="52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44" fontId="5" fillId="0" borderId="1" xfId="1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165" fontId="7" fillId="2" borderId="1" xfId="7" applyNumberFormat="1" applyBorder="1" applyAlignment="1">
      <alignment horizontal="right" vertical="top" wrapText="1"/>
    </xf>
    <xf numFmtId="16" fontId="9" fillId="0" borderId="1" xfId="0" applyNumberFormat="1" applyFont="1" applyBorder="1" applyAlignment="1">
      <alignment horizontal="left" vertical="top" wrapText="1"/>
    </xf>
    <xf numFmtId="166" fontId="7" fillId="2" borderId="3" xfId="7" applyNumberForma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44" fontId="9" fillId="0" borderId="1" xfId="1" applyFont="1" applyBorder="1" applyAlignment="1">
      <alignment horizontal="left" vertical="top" wrapText="1"/>
    </xf>
    <xf numFmtId="44" fontId="4" fillId="0" borderId="1" xfId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justify" vertical="center"/>
    </xf>
    <xf numFmtId="1" fontId="9" fillId="0" borderId="1" xfId="0" applyNumberFormat="1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2" borderId="1" xfId="7" applyNumberFormat="1" applyBorder="1" applyAlignment="1">
      <alignment horizontal="center" vertical="top" wrapText="1"/>
    </xf>
    <xf numFmtId="44" fontId="9" fillId="0" borderId="1" xfId="1" applyFont="1" applyBorder="1" applyAlignment="1">
      <alignment horizontal="justify" vertical="center"/>
    </xf>
    <xf numFmtId="44" fontId="9" fillId="0" borderId="1" xfId="1" applyFont="1" applyBorder="1" applyAlignment="1">
      <alignment horizontal="justify" vertical="center" wrapText="1"/>
    </xf>
    <xf numFmtId="44" fontId="7" fillId="2" borderId="3" xfId="1" applyFont="1" applyFill="1" applyBorder="1" applyAlignment="1">
      <alignment horizontal="center" vertical="top" wrapText="1"/>
    </xf>
    <xf numFmtId="44" fontId="7" fillId="2" borderId="1" xfId="1" applyFont="1" applyFill="1" applyBorder="1" applyAlignment="1">
      <alignment horizontal="center" vertical="top" wrapText="1"/>
    </xf>
    <xf numFmtId="44" fontId="7" fillId="2" borderId="5" xfId="1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right" vertical="top" wrapText="1"/>
    </xf>
    <xf numFmtId="44" fontId="11" fillId="2" borderId="1" xfId="1" applyFont="1" applyFill="1" applyBorder="1" applyAlignment="1">
      <alignment horizontal="center" vertical="top" wrapText="1"/>
    </xf>
    <xf numFmtId="1" fontId="7" fillId="2" borderId="3" xfId="7" applyNumberFormat="1" applyFont="1" applyBorder="1" applyAlignment="1">
      <alignment horizontal="center" vertical="top" wrapText="1"/>
    </xf>
    <xf numFmtId="165" fontId="7" fillId="2" borderId="1" xfId="7" applyNumberFormat="1" applyFont="1" applyBorder="1" applyAlignment="1">
      <alignment horizontal="right" vertical="top" wrapText="1"/>
    </xf>
    <xf numFmtId="1" fontId="12" fillId="2" borderId="3" xfId="7" applyNumberFormat="1" applyFont="1" applyBorder="1" applyAlignment="1">
      <alignment horizontal="center" vertical="top" wrapText="1"/>
    </xf>
    <xf numFmtId="44" fontId="12" fillId="2" borderId="3" xfId="1" applyFont="1" applyFill="1" applyBorder="1" applyAlignment="1">
      <alignment horizontal="center" vertical="top" wrapText="1"/>
    </xf>
    <xf numFmtId="1" fontId="7" fillId="2" borderId="5" xfId="7" applyNumberForma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12" fillId="2" borderId="4" xfId="7" applyFont="1" applyBorder="1" applyAlignment="1">
      <alignment horizontal="center" vertical="top" wrapText="1"/>
    </xf>
    <xf numFmtId="0" fontId="12" fillId="2" borderId="3" xfId="7" applyFont="1" applyBorder="1" applyAlignment="1">
      <alignment horizontal="center" vertical="top" wrapText="1"/>
    </xf>
    <xf numFmtId="0" fontId="7" fillId="2" borderId="4" xfId="7" applyFill="1" applyBorder="1" applyAlignment="1">
      <alignment horizontal="center" vertical="top" wrapText="1"/>
    </xf>
    <xf numFmtId="0" fontId="7" fillId="2" borderId="5" xfId="7" applyFill="1" applyBorder="1" applyAlignment="1">
      <alignment horizontal="center" vertical="top" wrapText="1"/>
    </xf>
    <xf numFmtId="0" fontId="7" fillId="2" borderId="1" xfId="7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 vertical="top" wrapText="1"/>
    </xf>
    <xf numFmtId="16" fontId="4" fillId="0" borderId="5" xfId="0" applyNumberFormat="1" applyFont="1" applyBorder="1" applyAlignment="1">
      <alignment horizontal="center" vertical="top" wrapText="1"/>
    </xf>
    <xf numFmtId="0" fontId="7" fillId="2" borderId="6" xfId="7" applyBorder="1" applyAlignment="1">
      <alignment horizontal="center" vertical="center" wrapText="1"/>
    </xf>
    <xf numFmtId="0" fontId="7" fillId="2" borderId="7" xfId="7" applyBorder="1" applyAlignment="1">
      <alignment horizontal="center" vertical="center" wrapText="1"/>
    </xf>
    <xf numFmtId="0" fontId="7" fillId="2" borderId="3" xfId="7" applyFill="1" applyBorder="1" applyAlignment="1">
      <alignment horizontal="center" vertical="top" wrapText="1"/>
    </xf>
    <xf numFmtId="0" fontId="7" fillId="2" borderId="8" xfId="7" applyFill="1" applyBorder="1" applyAlignment="1">
      <alignment horizontal="center" vertical="top" wrapText="1"/>
    </xf>
    <xf numFmtId="0" fontId="7" fillId="2" borderId="4" xfId="7" applyBorder="1" applyAlignment="1">
      <alignment horizontal="center" vertical="top" wrapText="1"/>
    </xf>
    <xf numFmtId="0" fontId="7" fillId="2" borderId="3" xfId="7" applyBorder="1" applyAlignment="1">
      <alignment horizontal="center" vertical="top" wrapText="1"/>
    </xf>
  </cellXfs>
  <cellStyles count="8">
    <cellStyle name="Dziesiętny 2" xfId="4" xr:uid="{00000000-0005-0000-0000-000000000000}"/>
    <cellStyle name="Dziesiętny 2 2" xfId="6" xr:uid="{00000000-0005-0000-0000-000001000000}"/>
    <cellStyle name="Normalny" xfId="0" builtinId="0"/>
    <cellStyle name="Normalny 2" xfId="3" xr:uid="{00000000-0005-0000-0000-000003000000}"/>
    <cellStyle name="Procentowy 2 2" xfId="5" xr:uid="{00000000-0005-0000-0000-000004000000}"/>
    <cellStyle name="Styl 1" xfId="7" xr:uid="{00000000-0005-0000-0000-000005000000}"/>
    <cellStyle name="Walutowy" xfId="1" builtinId="4"/>
    <cellStyle name="Walutowy 2" xfId="2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8"/>
  <sheetViews>
    <sheetView tabSelected="1" zoomScale="60" zoomScaleNormal="60" workbookViewId="0">
      <selection activeCell="J12" sqref="J12"/>
    </sheetView>
  </sheetViews>
  <sheetFormatPr defaultColWidth="9.140625" defaultRowHeight="15.75" x14ac:dyDescent="0.25"/>
  <cols>
    <col min="1" max="1" width="23.7109375" style="2" customWidth="1"/>
    <col min="2" max="2" width="59.85546875" style="1" customWidth="1"/>
    <col min="3" max="4" width="16.42578125" style="1" customWidth="1"/>
    <col min="5" max="5" width="20.85546875" style="4" customWidth="1"/>
    <col min="6" max="16" width="9.140625" style="1"/>
    <col min="17" max="17" width="11.5703125" style="1" customWidth="1"/>
    <col min="18" max="16384" width="9.140625" style="1"/>
  </cols>
  <sheetData>
    <row r="2" spans="1:8" customFormat="1" ht="15" x14ac:dyDescent="0.25">
      <c r="A2" s="6" t="s">
        <v>2</v>
      </c>
      <c r="B2" s="6"/>
      <c r="C2" s="6"/>
      <c r="D2" s="6"/>
    </row>
    <row r="3" spans="1:8" customFormat="1" ht="15" x14ac:dyDescent="0.25">
      <c r="A3" s="6" t="s">
        <v>3</v>
      </c>
      <c r="B3" s="6"/>
      <c r="C3" s="6"/>
      <c r="D3" s="6"/>
      <c r="E3" s="7"/>
    </row>
    <row r="4" spans="1:8" customFormat="1" ht="15" x14ac:dyDescent="0.25">
      <c r="A4" s="6" t="s">
        <v>4</v>
      </c>
      <c r="B4" s="6"/>
      <c r="C4" s="6"/>
      <c r="D4" s="6"/>
      <c r="E4" s="7"/>
    </row>
    <row r="5" spans="1:8" customFormat="1" ht="15" x14ac:dyDescent="0.25">
      <c r="A5" s="6"/>
      <c r="B5" s="6"/>
      <c r="C5" s="6"/>
      <c r="D5" s="6"/>
      <c r="E5" s="7"/>
    </row>
    <row r="6" spans="1:8" x14ac:dyDescent="0.25">
      <c r="A6" s="43" t="s">
        <v>9</v>
      </c>
      <c r="B6" s="43" t="s">
        <v>1</v>
      </c>
      <c r="C6" s="46" t="s">
        <v>13</v>
      </c>
      <c r="D6" s="46" t="s">
        <v>14</v>
      </c>
      <c r="E6" s="46" t="s">
        <v>5</v>
      </c>
    </row>
    <row r="7" spans="1:8" x14ac:dyDescent="0.25">
      <c r="A7" s="43"/>
      <c r="B7" s="43"/>
      <c r="C7" s="47"/>
      <c r="D7" s="47"/>
      <c r="E7" s="47"/>
    </row>
    <row r="8" spans="1:8" x14ac:dyDescent="0.25">
      <c r="A8" s="38" t="s">
        <v>10</v>
      </c>
      <c r="B8" s="38"/>
      <c r="C8" s="38"/>
      <c r="D8" s="38"/>
      <c r="E8" s="38"/>
    </row>
    <row r="9" spans="1:8" ht="25.5" x14ac:dyDescent="0.25">
      <c r="A9" s="5" t="s">
        <v>0</v>
      </c>
      <c r="B9" s="9" t="s">
        <v>11</v>
      </c>
      <c r="C9" s="18"/>
      <c r="D9" s="16"/>
      <c r="E9" s="16">
        <f>C9*D9</f>
        <v>0</v>
      </c>
    </row>
    <row r="10" spans="1:8" ht="25.5" x14ac:dyDescent="0.25">
      <c r="A10" s="5" t="s">
        <v>8</v>
      </c>
      <c r="B10" s="9" t="s">
        <v>12</v>
      </c>
      <c r="C10" s="18"/>
      <c r="D10" s="16"/>
      <c r="E10" s="16">
        <f>C10*D10</f>
        <v>0</v>
      </c>
    </row>
    <row r="11" spans="1:8" x14ac:dyDescent="0.25">
      <c r="A11" s="50" t="s">
        <v>23</v>
      </c>
      <c r="B11" s="51"/>
      <c r="C11" s="37">
        <f>SUM(C9:C10)</f>
        <v>0</v>
      </c>
      <c r="D11" s="28" t="s">
        <v>38</v>
      </c>
      <c r="E11" s="10">
        <f>SUM(E9:E10)</f>
        <v>0</v>
      </c>
    </row>
    <row r="12" spans="1:8" ht="30" customHeight="1" x14ac:dyDescent="0.25">
      <c r="A12" s="44" t="s">
        <v>15</v>
      </c>
      <c r="B12" s="45"/>
      <c r="C12" s="45"/>
      <c r="D12" s="45"/>
      <c r="E12" s="45"/>
      <c r="H12" s="4"/>
    </row>
    <row r="13" spans="1:8" x14ac:dyDescent="0.25">
      <c r="A13" s="5" t="s">
        <v>0</v>
      </c>
      <c r="B13" s="3" t="s">
        <v>16</v>
      </c>
      <c r="C13" s="19"/>
      <c r="D13" s="3"/>
      <c r="E13" s="31">
        <f>C13*D13</f>
        <v>0</v>
      </c>
    </row>
    <row r="14" spans="1:8" x14ac:dyDescent="0.25">
      <c r="A14" s="5" t="s">
        <v>8</v>
      </c>
      <c r="B14" s="3" t="s">
        <v>17</v>
      </c>
      <c r="C14" s="19"/>
      <c r="D14" s="3"/>
      <c r="E14" s="31">
        <f t="shared" ref="E14:E16" si="0">C14*D14</f>
        <v>0</v>
      </c>
    </row>
    <row r="15" spans="1:8" ht="25.5" x14ac:dyDescent="0.25">
      <c r="A15" s="5" t="s">
        <v>6</v>
      </c>
      <c r="B15" s="12" t="s">
        <v>18</v>
      </c>
      <c r="C15" s="20"/>
      <c r="D15" s="24"/>
      <c r="E15" s="31">
        <f t="shared" si="0"/>
        <v>0</v>
      </c>
    </row>
    <row r="16" spans="1:8" x14ac:dyDescent="0.25">
      <c r="A16" s="5" t="s">
        <v>7</v>
      </c>
      <c r="B16" s="13" t="s">
        <v>19</v>
      </c>
      <c r="C16" s="21"/>
      <c r="D16" s="25"/>
      <c r="E16" s="31">
        <f t="shared" si="0"/>
        <v>0</v>
      </c>
    </row>
    <row r="17" spans="1:19" x14ac:dyDescent="0.25">
      <c r="A17" s="41" t="s">
        <v>24</v>
      </c>
      <c r="B17" s="49"/>
      <c r="C17" s="29">
        <f>SUM(C13:C16)</f>
        <v>0</v>
      </c>
      <c r="D17" s="30" t="s">
        <v>38</v>
      </c>
      <c r="E17" s="32">
        <f>SUM(E13:E16)</f>
        <v>0</v>
      </c>
    </row>
    <row r="18" spans="1:19" x14ac:dyDescent="0.25">
      <c r="A18" s="38" t="s">
        <v>20</v>
      </c>
      <c r="B18" s="38"/>
      <c r="C18" s="38"/>
      <c r="D18" s="38"/>
      <c r="E18" s="38"/>
    </row>
    <row r="19" spans="1:19" ht="25.5" x14ac:dyDescent="0.25">
      <c r="A19" s="11" t="s">
        <v>0</v>
      </c>
      <c r="B19" s="9" t="s">
        <v>21</v>
      </c>
      <c r="C19" s="22"/>
      <c r="D19" s="17"/>
      <c r="E19" s="17">
        <f>C19*D19</f>
        <v>0</v>
      </c>
    </row>
    <row r="20" spans="1:19" ht="25.5" x14ac:dyDescent="0.25">
      <c r="A20" s="11" t="s">
        <v>8</v>
      </c>
      <c r="B20" s="9" t="s">
        <v>22</v>
      </c>
      <c r="C20" s="22"/>
      <c r="D20" s="17"/>
      <c r="E20" s="17">
        <f t="shared" ref="E20:E22" si="1">C20*D20</f>
        <v>0</v>
      </c>
    </row>
    <row r="21" spans="1:19" ht="38.25" x14ac:dyDescent="0.25">
      <c r="A21" s="11" t="s">
        <v>6</v>
      </c>
      <c r="B21" s="9" t="s">
        <v>26</v>
      </c>
      <c r="C21" s="22"/>
      <c r="D21" s="17"/>
      <c r="E21" s="17">
        <f t="shared" si="1"/>
        <v>0</v>
      </c>
    </row>
    <row r="22" spans="1:19" ht="38.25" x14ac:dyDescent="0.25">
      <c r="A22" s="11" t="s">
        <v>7</v>
      </c>
      <c r="B22" s="9" t="s">
        <v>27</v>
      </c>
      <c r="C22" s="22"/>
      <c r="D22" s="17"/>
      <c r="E22" s="17">
        <f t="shared" si="1"/>
        <v>0</v>
      </c>
      <c r="S22" s="4">
        <f>C33</f>
        <v>0</v>
      </c>
    </row>
    <row r="23" spans="1:19" x14ac:dyDescent="0.25">
      <c r="A23" s="41" t="s">
        <v>25</v>
      </c>
      <c r="B23" s="48"/>
      <c r="C23" s="33">
        <f>SUM(C19:C22)</f>
        <v>0</v>
      </c>
      <c r="D23" s="26" t="s">
        <v>38</v>
      </c>
      <c r="E23" s="34">
        <f>SUM(E19:E22)</f>
        <v>0</v>
      </c>
    </row>
    <row r="24" spans="1:19" x14ac:dyDescent="0.25">
      <c r="A24" s="38" t="s">
        <v>28</v>
      </c>
      <c r="B24" s="38"/>
      <c r="C24" s="38"/>
      <c r="D24" s="38"/>
      <c r="E24" s="38"/>
    </row>
    <row r="25" spans="1:19" ht="25.5" x14ac:dyDescent="0.2">
      <c r="A25" s="11" t="s">
        <v>0</v>
      </c>
      <c r="B25" s="14" t="s">
        <v>29</v>
      </c>
      <c r="C25" s="22"/>
      <c r="D25" s="17"/>
      <c r="E25" s="17">
        <f>C25*D25</f>
        <v>0</v>
      </c>
    </row>
    <row r="26" spans="1:19" ht="38.25" x14ac:dyDescent="0.2">
      <c r="A26" s="11" t="s">
        <v>8</v>
      </c>
      <c r="B26" s="14" t="s">
        <v>30</v>
      </c>
      <c r="C26" s="22"/>
      <c r="D26" s="17"/>
      <c r="E26" s="17">
        <f t="shared" ref="E26:E27" si="2">C26*D26</f>
        <v>0</v>
      </c>
    </row>
    <row r="27" spans="1:19" ht="38.25" x14ac:dyDescent="0.25">
      <c r="A27" s="11" t="s">
        <v>6</v>
      </c>
      <c r="B27" s="9" t="s">
        <v>31</v>
      </c>
      <c r="C27" s="22"/>
      <c r="D27" s="17"/>
      <c r="E27" s="17">
        <f t="shared" si="2"/>
        <v>0</v>
      </c>
    </row>
    <row r="28" spans="1:19" x14ac:dyDescent="0.25">
      <c r="A28" s="41" t="s">
        <v>32</v>
      </c>
      <c r="B28" s="48"/>
      <c r="C28" s="33">
        <f>SUM(C25:C27)</f>
        <v>0</v>
      </c>
      <c r="D28" s="26" t="s">
        <v>38</v>
      </c>
      <c r="E28" s="34">
        <f>SUM(E25:E27)</f>
        <v>0</v>
      </c>
    </row>
    <row r="29" spans="1:19" x14ac:dyDescent="0.25">
      <c r="A29" s="38" t="s">
        <v>33</v>
      </c>
      <c r="B29" s="38"/>
      <c r="C29" s="38"/>
      <c r="D29" s="38"/>
      <c r="E29" s="38"/>
    </row>
    <row r="30" spans="1:19" ht="38.25" x14ac:dyDescent="0.25">
      <c r="A30" s="11" t="s">
        <v>0</v>
      </c>
      <c r="B30" s="9" t="s">
        <v>34</v>
      </c>
      <c r="C30" s="22"/>
      <c r="D30" s="17"/>
      <c r="E30" s="17">
        <f>C30*D30</f>
        <v>0</v>
      </c>
    </row>
    <row r="31" spans="1:19" ht="38.25" x14ac:dyDescent="0.25">
      <c r="A31" s="11" t="s">
        <v>8</v>
      </c>
      <c r="B31" s="9" t="s">
        <v>35</v>
      </c>
      <c r="C31" s="22"/>
      <c r="D31" s="17"/>
      <c r="E31" s="17">
        <f>C31*D31</f>
        <v>0</v>
      </c>
    </row>
    <row r="32" spans="1:19" ht="15.75" customHeight="1" x14ac:dyDescent="0.25">
      <c r="A32" s="41" t="s">
        <v>36</v>
      </c>
      <c r="B32" s="42"/>
      <c r="C32" s="23">
        <f>SUM(C30:C31)</f>
        <v>0</v>
      </c>
      <c r="D32" s="27" t="s">
        <v>38</v>
      </c>
      <c r="E32" s="8">
        <f>SUM(E30:E31)</f>
        <v>0</v>
      </c>
    </row>
    <row r="33" spans="1:5" ht="21" x14ac:dyDescent="0.25">
      <c r="A33" s="39" t="s">
        <v>37</v>
      </c>
      <c r="B33" s="40"/>
      <c r="C33" s="35">
        <f>SUM(C11+C17+C23+C28+C32)</f>
        <v>0</v>
      </c>
      <c r="D33" s="36" t="s">
        <v>38</v>
      </c>
      <c r="E33" s="36">
        <f>SUM(E11+E17+E23+E28+E32)</f>
        <v>0</v>
      </c>
    </row>
    <row r="38" spans="1:5" x14ac:dyDescent="0.25">
      <c r="C38" s="15"/>
    </row>
  </sheetData>
  <mergeCells count="16">
    <mergeCell ref="A29:E29"/>
    <mergeCell ref="A33:B33"/>
    <mergeCell ref="A32:B32"/>
    <mergeCell ref="A8:E8"/>
    <mergeCell ref="B6:B7"/>
    <mergeCell ref="A6:A7"/>
    <mergeCell ref="A12:E12"/>
    <mergeCell ref="E6:E7"/>
    <mergeCell ref="C6:C7"/>
    <mergeCell ref="D6:D7"/>
    <mergeCell ref="A18:E18"/>
    <mergeCell ref="A23:B23"/>
    <mergeCell ref="A17:B17"/>
    <mergeCell ref="A11:B11"/>
    <mergeCell ref="A24:E24"/>
    <mergeCell ref="A28:B28"/>
  </mergeCells>
  <phoneticPr fontId="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CFAD5ED05C544FA7F48EA6D2646BC9" ma:contentTypeVersion="7" ma:contentTypeDescription="Utwórz nowy dokument." ma:contentTypeScope="" ma:versionID="4c31aba9a4a492bee5e4b85263654068">
  <xsd:schema xmlns:xsd="http://www.w3.org/2001/XMLSchema" xmlns:xs="http://www.w3.org/2001/XMLSchema" xmlns:p="http://schemas.microsoft.com/office/2006/metadata/properties" xmlns:ns1="b6f51da7-4c65-4952-99f4-9b7d1366efbc" xmlns:ns3="363ea7a6-7aff-43e5-9ff2-0016d2301c29" targetNamespace="http://schemas.microsoft.com/office/2006/metadata/properties" ma:root="true" ma:fieldsID="bf48bfc97b06718a9881e2a1be28e3ee" ns1:_="" ns3:_="">
    <xsd:import namespace="b6f51da7-4c65-4952-99f4-9b7d1366efbc"/>
    <xsd:import namespace="363ea7a6-7aff-43e5-9ff2-0016d2301c29"/>
    <xsd:element name="properties">
      <xsd:complexType>
        <xsd:sequence>
          <xsd:element name="documentManagement">
            <xsd:complexType>
              <xsd:all>
                <xsd:element ref="ns1:Sp_x00f3__x0142_ka" minOccurs="0"/>
                <xsd:element ref="ns1:Koordynator" minOccurs="0"/>
                <xsd:element ref="ns1:Data_x0020_zawarcia" minOccurs="0"/>
                <xsd:element ref="ns1:Obowi_x0105_zuje_x0020_od" minOccurs="0"/>
                <xsd:element ref="ns1:Obowi_x0105_zuje_x0020_d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51da7-4c65-4952-99f4-9b7d1366efbc" elementFormDefault="qualified">
    <xsd:import namespace="http://schemas.microsoft.com/office/2006/documentManagement/types"/>
    <xsd:import namespace="http://schemas.microsoft.com/office/infopath/2007/PartnerControls"/>
    <xsd:element name="Sp_x00f3__x0142_ka" ma:index="0" nillable="true" ma:displayName="Spółka" ma:internalName="Sp_x00f3__x0142_ka">
      <xsd:simpleType>
        <xsd:restriction base="dms:Text">
          <xsd:maxLength value="255"/>
        </xsd:restriction>
      </xsd:simpleType>
    </xsd:element>
    <xsd:element name="Koordynator" ma:index="1" nillable="true" ma:displayName="Koordynator" ma:internalName="Koordynator">
      <xsd:simpleType>
        <xsd:restriction base="dms:Text">
          <xsd:maxLength value="255"/>
        </xsd:restriction>
      </xsd:simpleType>
    </xsd:element>
    <xsd:element name="Data_x0020_zawarcia" ma:index="2" nillable="true" ma:displayName="Data zawarcia" ma:format="DateOnly" ma:internalName="Data_x0020_zawarcia">
      <xsd:simpleType>
        <xsd:restriction base="dms:DateTime"/>
      </xsd:simpleType>
    </xsd:element>
    <xsd:element name="Obowi_x0105_zuje_x0020_od" ma:index="3" nillable="true" ma:displayName="Obowiązuje od" ma:format="DateOnly" ma:internalName="Obowi_x0105_zuje_x0020_od">
      <xsd:simpleType>
        <xsd:restriction base="dms:DateTime"/>
      </xsd:simpleType>
    </xsd:element>
    <xsd:element name="Obowi_x0105_zuje_x0020_do" ma:index="4" nillable="true" ma:displayName="Obowiązuje do" ma:format="DateOnly" ma:internalName="Obowi_x0105_zuje_x0020_d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ea7a6-7aff-43e5-9ff2-0016d230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yp zawartości"/>
        <xsd:element ref="dc:title" minOccurs="0" maxOccurs="1" ma:index="5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ordynator xmlns="b6f51da7-4c65-4952-99f4-9b7d1366efbc" xsi:nil="true"/>
    <Sp_x00f3__x0142_ka xmlns="b6f51da7-4c65-4952-99f4-9b7d1366efbc" xsi:nil="true"/>
    <Obowi_x0105_zuje_x0020_od xmlns="b6f51da7-4c65-4952-99f4-9b7d1366efbc" xsi:nil="true"/>
    <Data_x0020_zawarcia xmlns="b6f51da7-4c65-4952-99f4-9b7d1366efbc" xsi:nil="true"/>
    <Obowi_x0105_zuje_x0020_do xmlns="b6f51da7-4c65-4952-99f4-9b7d1366efbc" xsi:nil="true"/>
  </documentManagement>
</p:properties>
</file>

<file path=customXml/itemProps1.xml><?xml version="1.0" encoding="utf-8"?>
<ds:datastoreItem xmlns:ds="http://schemas.openxmlformats.org/officeDocument/2006/customXml" ds:itemID="{5DF43C92-6E7C-4C61-861D-B9BC48104A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F1E9D7-D570-46F2-8B07-F7A0E73DB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51da7-4c65-4952-99f4-9b7d1366efbc"/>
    <ds:schemaRef ds:uri="363ea7a6-7aff-43e5-9ff2-0016d2301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9FBD03-5E0C-48F3-9CA7-4B3EFB62E432}">
  <ds:schemaRefs>
    <ds:schemaRef ds:uri="363ea7a6-7aff-43e5-9ff2-0016d2301c29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b6f51da7-4c65-4952-99f4-9b7d1366efb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0x01010005CFAD5ED05C544FA7F48EA6D2646BC9</vt:lpwstr>
  </property>
</Properties>
</file>