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N:\FS\Sprawozdanie zarządu z działalności GK i ENSA\2023\4Q2023\Excele dla analityków\"/>
    </mc:Choice>
  </mc:AlternateContent>
  <xr:revisionPtr revIDLastSave="0" documentId="13_ncr:1_{3CB26D47-A7DA-4861-A52A-2F454D8D72F5}" xr6:coauthVersionLast="47" xr6:coauthVersionMax="47" xr10:uidLastSave="{00000000-0000-0000-0000-000000000000}"/>
  <bookViews>
    <workbookView xWindow="-120" yWindow="-120" windowWidth="29040" windowHeight="15840" activeTab="4" xr2:uid="{00000000-000D-0000-FFFF-FFFF00000000}"/>
  </bookViews>
  <sheets>
    <sheet name="P&amp;L" sheetId="5" r:id="rId1"/>
    <sheet name="Segments" sheetId="8" r:id="rId2"/>
    <sheet name="Assets" sheetId="16" r:id="rId3"/>
    <sheet name="Equity and liabilities" sheetId="17" r:id="rId4"/>
    <sheet name="Cashflow" sheetId="18" r:id="rId5"/>
  </sheets>
  <definedNames>
    <definedName name="_Hlk99099844" localSheetId="0">'P&amp;L'!$B$5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 r="D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30"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BD30"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<sst xmlns="http://schemas.openxmlformats.org/spreadsheetml/2006/main" count="305" uniqueCount="204">
  <si>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</si>
  <si>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</si>
  <si>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</si>
  <si>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</si>
  <si>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</si>
  <si>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</si>
  <si>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</si>
  <si>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</si>
  <si>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</si>
  <si>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</si>
  <si>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</si>
  <si>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</si>
  <si>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</si>
  <si>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</si>
  <si>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</si>
  <si>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</si>
  <si>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</si>
  <si>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</si>
  <si>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</si>
  <si>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</si>
  <si>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</si>
  <si>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</si>
  <si>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</si>
  <si>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</si>
  <si>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</si>
  <si>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</si>
  <si>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</si>
  <si>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</si>
  <si>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</si>
  <si>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</si>
  <si>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</si>
  <si>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inventories</t>
  </si>
  <si>
    <t xml:space="preserve">Net cash from operating activities </t>
  </si>
  <si>
    <t>Cash flows from investing activities</t>
  </si>
  <si>
    <t xml:space="preserve">Purchase of property, plant and equipment and intangible assets </t>
  </si>
  <si>
    <t>Other</t>
  </si>
  <si>
    <t xml:space="preserve">Net cash from investing activities </t>
  </si>
  <si>
    <t>Cash flows from financing activities</t>
  </si>
  <si>
    <t>Repayment of debt incurred</t>
  </si>
  <si>
    <t>Interest paid</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</si>
  <si>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</si>
  <si>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</si>
  <si>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</si>
  <si>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</si>
  <si>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</si>
  <si>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</si>
  <si>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</si>
  <si>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</si>
  <si>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</si>
  <si>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</si>
  <si>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</si>
  <si>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</si>
  <si>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</si>
  <si>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</si>
  <si>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</si>
  <si>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</si>
  <si>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</si>
  <si>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</si>
  <si>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</si>
  <si>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</si>
  <si>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</si>
  <si>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</si>
  <si>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</si>
  <si>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</si>
  <si>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</si>
  <si>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</si>
  <si>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</si>
  <si>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</si>
  <si>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</si>
  <si>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</si>
  <si>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</si>
  <si>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</si>
  <si>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</si>
  <si>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</si>
  <si>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</si>
  <si>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</si>
  <si>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</si>
  <si>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</si>
  <si>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</si>
  <si>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</si>
  <si>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</si>
  <si>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</si>
  <si>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</si>
  <si>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</si>
  <si>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</si>
  <si>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</si>
  <si>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</si>
  <si>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</si>
  <si>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</si>
  <si>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</si>
  <si>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</si>
  <si>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Income tax</t>
  </si>
  <si>
    <t>Impairment losses on non-financial non-current assets</t>
  </si>
  <si>
    <t>Continuing operations</t>
  </si>
  <si>
    <t>Gross profit on sales</t>
  </si>
  <si>
    <t>Operating profit or loss</t>
  </si>
  <si>
    <t>Attributable to:</t>
  </si>
  <si>
    <t>Impairments 2013-2015
(Reported in the period impairments allowing bringing EBITDA for the years 2013-2015 to the comparable values given the change in the definition of EBITDA, which took place from 1st quarter of 2016 years.)</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</si>
  <si>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</si>
  <si>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</si>
  <si>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</si>
  <si>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Foreign exchange differences from translation of a foreign entity</t>
  </si>
  <si>
    <t>Y17</t>
  </si>
  <si>
    <t>Grants received</t>
  </si>
  <si>
    <t>Total business line revenues</t>
  </si>
  <si>
    <t>Disposal of Energa Trading fund units</t>
  </si>
  <si>
    <t>Establishment of term deposits with maturities beyond 3 months</t>
  </si>
  <si>
    <t>Contract liabilities</t>
  </si>
  <si>
    <t>Contract assets</t>
  </si>
  <si>
    <t>Net profit/(loss) on discontinued operations</t>
  </si>
  <si>
    <t>Bonds issued</t>
  </si>
  <si>
    <t>Trade liabilities</t>
  </si>
  <si>
    <t>Current income tax liabilities</t>
  </si>
  <si>
    <t>Sales to external customers</t>
  </si>
  <si>
    <t xml:space="preserve">Income tax </t>
  </si>
  <si>
    <t>Proceeds from debt incurred</t>
  </si>
  <si>
    <t>Y18</t>
  </si>
  <si>
    <t>1Q19</t>
  </si>
  <si>
    <t>2Q19</t>
  </si>
  <si>
    <t>3Q19</t>
  </si>
  <si>
    <t>4Q19</t>
  </si>
  <si>
    <t>Right-of-use assets</t>
  </si>
  <si>
    <t>Repayment of lease liabilities</t>
  </si>
  <si>
    <t>Revenue from Price Difference Refund Fund</t>
  </si>
  <si>
    <t>Sales between business lines</t>
  </si>
  <si>
    <t>Net financial income/costs</t>
  </si>
  <si>
    <t>Y19</t>
  </si>
  <si>
    <t>Revenue</t>
  </si>
  <si>
    <t>Capital expenditure</t>
  </si>
  <si>
    <t>Repayment of loans</t>
  </si>
  <si>
    <t>1Q20</t>
  </si>
  <si>
    <t>2Q20</t>
  </si>
  <si>
    <t>3Q20</t>
  </si>
  <si>
    <t>4Q20</t>
  </si>
  <si>
    <t>Y20</t>
  </si>
  <si>
    <t>Interest received</t>
  </si>
  <si>
    <t>Disposal of property, plant and equipment, intangible assets and investment property</t>
  </si>
  <si>
    <t>Sales revenue</t>
  </si>
  <si>
    <t>Current tax receivables</t>
  </si>
  <si>
    <t>Equity attributable to equity holders of the parent company</t>
  </si>
  <si>
    <t>4Q21</t>
  </si>
  <si>
    <t>Assets classified as held for sale</t>
  </si>
  <si>
    <t>Operating profit (loss)</t>
  </si>
  <si>
    <t>Y21</t>
  </si>
  <si>
    <t>Unrealized foreign exchange differences</t>
  </si>
  <si>
    <t>The result on financial instruments measured at fair value through profit or loss</t>
  </si>
  <si>
    <t>1Q22 
(unaudited)</t>
  </si>
  <si>
    <t>1Q21 
(unaudited)
(restated)</t>
  </si>
  <si>
    <t>1Q22
(unaudited)</t>
  </si>
  <si>
    <t>Profit/(loss) before tax</t>
  </si>
  <si>
    <t>1Q21
(unaudited)
(restated)</t>
  </si>
  <si>
    <t>(Profit)/loss on foreign exchange</t>
  </si>
  <si>
    <t>Change in non-current prepayments</t>
  </si>
  <si>
    <t>Change in non-current accruals</t>
  </si>
  <si>
    <t>Change in contract liabilities</t>
  </si>
  <si>
    <t>Change in deferred income</t>
  </si>
  <si>
    <t>Change in provisions</t>
  </si>
  <si>
    <t>Other adjustments</t>
  </si>
  <si>
    <t>Change in current receivables</t>
  </si>
  <si>
    <t>Change in current accruals</t>
  </si>
  <si>
    <t>Other proceeds from financial assets</t>
  </si>
  <si>
    <t>Net inflows from issuance of shares and other capital instruments and from capital contributions</t>
  </si>
  <si>
    <t>Change in non-current liabilities, excluding loans and borrowings</t>
  </si>
  <si>
    <t>2Q22 
(unaudited)</t>
  </si>
  <si>
    <t>2Q22
(unaudited)</t>
  </si>
  <si>
    <t>2Q21 (unaudited)</t>
  </si>
  <si>
    <t>Share in (profit)/loss of the entities measured using the equity method</t>
  </si>
  <si>
    <t>Change in current liabilities, excluding loans and borrowings</t>
  </si>
  <si>
    <t>including restricted cash</t>
  </si>
  <si>
    <t>Proceeds/(Outflows) net cash from loans</t>
  </si>
  <si>
    <t>Liabilities on account of leases</t>
  </si>
  <si>
    <t>Liabilities directly related to assets classified as held for sale</t>
  </si>
  <si>
    <t>Net profit or loss for the period</t>
  </si>
  <si>
    <t>3Q22 
(unaudited)</t>
  </si>
  <si>
    <t>3Q22
(unaudited)</t>
  </si>
  <si>
    <t>3Q21 (unaudited)</t>
  </si>
  <si>
    <t>Change in current receivables and current prepayments</t>
  </si>
  <si>
    <t>Change in current liabilities, excluding loans and borrowings and in current accruals</t>
  </si>
  <si>
    <t>Cash and cash equivalents classified as held for sale</t>
  </si>
  <si>
    <t>Share in profit/(loss) of entities measured using the equity method</t>
  </si>
  <si>
    <t>Equity holders of the parent company</t>
  </si>
  <si>
    <t>Investments in associates and joint ventures measured using the equity method</t>
  </si>
  <si>
    <t>Non-controlling interest</t>
  </si>
  <si>
    <t>Current credits and loans</t>
  </si>
  <si>
    <t xml:space="preserve">Other </t>
  </si>
  <si>
    <t>Y22</t>
  </si>
  <si>
    <t>4Q22</t>
  </si>
  <si>
    <t>As at                    31 December 2022</t>
  </si>
  <si>
    <t>Y21 (restated)</t>
  </si>
  <si>
    <t>4Q21  (restated)</t>
  </si>
  <si>
    <t>1Q23
(unaudited)</t>
  </si>
  <si>
    <t>2Q23
(unaudited)</t>
  </si>
  <si>
    <t>3Q23
(unaudited)</t>
  </si>
  <si>
    <t>(Profit)loss on investing activities</t>
  </si>
  <si>
    <t>Redemption of debt securities</t>
  </si>
  <si>
    <t>Advance payments for the purchase of shares of subsidiaries</t>
  </si>
  <si>
    <t>Sale of a subsidiary</t>
  </si>
  <si>
    <t>Year ended 
31 December 2023</t>
  </si>
  <si>
    <t>Year ended 
31 December 2022</t>
  </si>
  <si>
    <t>As at                     31 December 2023</t>
  </si>
  <si>
    <t xml:space="preserve">4Q23
</t>
  </si>
  <si>
    <t>Y23</t>
  </si>
  <si>
    <t>Net cash from financing activities</t>
  </si>
  <si>
    <t>Cash pooling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</si>
</sst>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0\ &quot;zł&quot;;[Red]\-#,##0\ &quot;zł&quot;"/>
    <numFmt numFmtId="44" formatCode="_-* #,##0.00\ &quot;zł&quot;_-;\-* #,##0.00\ &quot;zł&quot;_-;_-* &quot;-&quot;??\ &quot;zł&quot;_-;_-@_-"/>
    <numFmt numFmtId="43" formatCode="_-* #,##0.00_-;\-* #,##0.00_-;_-* &quot;-&quot;??_-;_-@_-"/>
    <numFmt numFmtId="164" formatCode="_-* #,##0.00\ _z_ł_-;\-* #,##0.00\ _z_ł_-;_-* &quot;-&quot;??\ _z_ł_-;_-@_-"/>
    <numFmt numFmtId="165" formatCode="_-* #,##0.00&quot;   &quot;;[Black]\(#,##0.00\)&quot;  &quot;;&quot;-   &quot;"/>
    <numFmt numFmtId="166" formatCode="_-* #,##0&quot;   &quot;;[Black]\(#,##0\)&quot;  &quot;;&quot;-   &quot;"/>
    <numFmt numFmtId="167" formatCode="_-* #,##0.0\ [$€-1]_-;\-* #,##0.0\ [$€-1]_-;_-* &quot;-&quot;??\ [$€-1]_-"/>
    <numFmt numFmtId="168" formatCode="_-* #,##0.00\ [$€-1]_-;\-* #,##0.00\ [$€-1]_-;_-* &quot;-&quot;??\ [$€-1]_-"/>
    <numFmt numFmtId="169" formatCode="&quot;$&quot;\ #,##0.00_);[Red]\(&quot;$&quot;\ #,##0.00\)"/>
    <numFmt numFmtId="170" formatCode="_(&quot;$&quot;\ * #,##0_);_(&quot;$&quot;\ * \(#,##0\);_(&quot;$&quot;\ * &quot;-&quot;_);_(@_)"/>
    <numFmt numFmtId="171" formatCode="0.000"/>
    <numFmt numFmtId="172" formatCode="_(&quot;$&quot;\ * #,##0.00_);_(&quot;$&quot;\ * \(#,##0.00\);_(&quot;$&quot;\ * &quot;-&quot;??_);_(@_)"/>
    <numFmt numFmtId="173" formatCode="m/yy"/>
    <numFmt numFmtId="174" formatCode="mm/yy"/>
    <numFmt numFmtId="175" formatCode="#,##0.00&quot;Ł&quot;_);\(#,##0.00&quot;Ł&quot;\)"/>
    <numFmt numFmtId="176" formatCode="d/m/yy"/>
    <numFmt numFmtId="177" formatCode="_(* #,##0.00_);_(* \(#,##0.00\);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quot;Ł&quot;_);\(#,##0&quot;Ł&quot;\)"/>
    <numFmt numFmtId="186" formatCode="&quot;L.&quot;\ #,##0;[Red]\-&quot;L.&quot;\ #,##0"/>
    <numFmt numFmtId="187" formatCode="_(&quot;zł&quot;* #,##0.00_);_(&quot;zł&quot;* \(#,##0.00\);_(&quot;zł&quot;* &quot;-&quot;??_);_(@_)"/>
    <numFmt numFmtId="188" formatCode="&quot;zł&quot;#,##0_);[Red]\(&quot;zł&quot;#,##0\)"/>
    <numFmt numFmtId="189" formatCode="_-* #,&quot;   &quot;;[Black]\(#,\)&quot;  &quot;;&quot;-   &quot;"/>
  </numFmts>
  <fonts count="14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
      <sz val="8"/>
      <name val="Calibri"/>
      <family val="2"/>
      <charset val="238"/>
      <scheme val="minor"/>
    </font>
    <font>
      <i/>
      <sz val="10"/>
      <name val="Verdana"/>
      <family val="2"/>
      <charset val="238"/>
    </font>
    <font>
      <b/>
      <sz val="10"/>
      <color rgb="FFFF0000"/>
      <name val="Verdana"/>
      <family val="2"/>
      <charset val="238"/>
    </font>
    <font>
      <sz val="10"/>
      <color rgb="FFFF0000"/>
      <name val="Verdana"/>
      <family val="2"/>
      <charset val="238"/>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
      <left/>
      <right/>
      <top/>
      <bottom style="thin">
        <color indexed="64"/>
      </bottom>
      <diagonal/>
    </border>
  </borders>
  <cellStyleXfs count="11820">
    <xf numFmtId="0" fontId="0" fillId="0" borderId="0"/>
    <xf numFmtId="165" fontId="18" fillId="0" borderId="0" applyFont="0" applyFill="0" applyBorder="0" applyAlignment="0" applyProtection="0"/>
    <xf numFmtId="9" fontId="19" fillId="0" borderId="0" applyFont="0" applyFill="0" applyBorder="0" applyAlignment="0" applyProtection="0"/>
    <xf numFmtId="0" fontId="1" fillId="0" borderId="0"/>
    <xf numFmtId="164" fontId="19" fillId="0" borderId="0" applyFont="0" applyFill="0" applyBorder="0" applyAlignment="0" applyProtection="0"/>
    <xf numFmtId="167" fontId="19" fillId="0" borderId="0"/>
    <xf numFmtId="167" fontId="18" fillId="0" borderId="0"/>
    <xf numFmtId="168" fontId="18" fillId="0" borderId="0"/>
    <xf numFmtId="0" fontId="18" fillId="0" borderId="0"/>
    <xf numFmtId="167" fontId="26" fillId="33" borderId="0" applyNumberFormat="0" applyBorder="0" applyAlignment="0" applyProtection="0"/>
    <xf numFmtId="167"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7" fontId="28"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7" fontId="28"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7" fontId="28"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7" fontId="28" fillId="38"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9" fillId="37" borderId="0" applyNumberFormat="0" applyBorder="0" applyAlignment="0" applyProtection="0"/>
    <xf numFmtId="167" fontId="29"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7" fontId="28"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7" fontId="28"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7" fontId="28" fillId="44"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9" fillId="42" borderId="0" applyNumberFormat="0" applyBorder="0" applyAlignment="0" applyProtection="0"/>
    <xf numFmtId="167" fontId="29"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9" fillId="41" borderId="0" applyNumberFormat="0" applyBorder="0" applyAlignment="0" applyProtection="0"/>
    <xf numFmtId="167" fontId="29"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1" fillId="47" borderId="0" applyNumberFormat="0" applyBorder="0" applyAlignment="0" applyProtection="0"/>
    <xf numFmtId="167" fontId="31"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1" fillId="42" borderId="0" applyNumberFormat="0" applyBorder="0" applyAlignment="0" applyProtection="0"/>
    <xf numFmtId="167" fontId="31"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1" fillId="43" borderId="0" applyNumberFormat="0" applyBorder="0" applyAlignment="0" applyProtection="0"/>
    <xf numFmtId="167" fontId="31"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1" fillId="50" borderId="0" applyNumberFormat="0" applyBorder="0" applyAlignment="0" applyProtection="0"/>
    <xf numFmtId="167" fontId="31" fillId="50"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12"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17" fillId="16" borderId="0" applyNumberFormat="0" applyBorder="0" applyAlignment="0" applyProtection="0"/>
    <xf numFmtId="167" fontId="33"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17" fillId="20"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17" fillId="24"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8"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17" fillId="32"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1" fillId="51" borderId="0" applyNumberFormat="0" applyBorder="0" applyAlignment="0" applyProtection="0"/>
    <xf numFmtId="167" fontId="31"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1" fillId="52" borderId="0" applyNumberFormat="0" applyBorder="0" applyAlignment="0" applyProtection="0"/>
    <xf numFmtId="167" fontId="31"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1" fillId="53" borderId="0" applyNumberFormat="0" applyBorder="0" applyAlignment="0" applyProtection="0"/>
    <xf numFmtId="167" fontId="31"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1" fillId="54" borderId="0" applyNumberFormat="0" applyBorder="0" applyAlignment="0" applyProtection="0"/>
    <xf numFmtId="167" fontId="31" fillId="54"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17" fillId="13"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17" fillId="17" borderId="0" applyNumberFormat="0" applyBorder="0" applyAlignment="0" applyProtection="0"/>
    <xf numFmtId="167" fontId="33"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17" fillId="21"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5"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17" fillId="29" borderId="0" applyNumberFormat="0" applyBorder="0" applyAlignment="0" applyProtection="0"/>
    <xf numFmtId="167" fontId="33"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5" fillId="34" borderId="0" applyNumberFormat="0" applyBorder="0" applyAlignment="0" applyProtection="0"/>
    <xf numFmtId="167"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9" fontId="18" fillId="0" borderId="0" applyFill="0" applyBorder="0" applyAlignment="0"/>
    <xf numFmtId="170" fontId="18" fillId="0" borderId="0" applyFill="0" applyBorder="0" applyAlignment="0"/>
    <xf numFmtId="171" fontId="41" fillId="0" borderId="0" applyFill="0" applyBorder="0" applyAlignment="0"/>
    <xf numFmtId="172" fontId="18" fillId="0" borderId="0" applyFill="0" applyBorder="0" applyAlignment="0"/>
    <xf numFmtId="173"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7" fontId="42" fillId="45" borderId="12" applyNumberFormat="0" applyAlignment="0" applyProtection="0"/>
    <xf numFmtId="167" fontId="44" fillId="0" borderId="0"/>
    <xf numFmtId="167" fontId="44" fillId="0" borderId="0"/>
    <xf numFmtId="0" fontId="44" fillId="0" borderId="0"/>
    <xf numFmtId="167" fontId="45" fillId="57" borderId="13" applyNumberFormat="0" applyAlignment="0" applyProtection="0"/>
    <xf numFmtId="167" fontId="45" fillId="57" borderId="13" applyNumberFormat="0" applyAlignment="0" applyProtection="0"/>
    <xf numFmtId="0" fontId="46" fillId="57" borderId="13" applyNumberFormat="0" applyAlignment="0" applyProtection="0"/>
    <xf numFmtId="167" fontId="46" fillId="57" borderId="13" applyNumberFormat="0" applyAlignment="0" applyProtection="0"/>
    <xf numFmtId="167" fontId="47"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67" fontId="4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4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0" fontId="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10" fillId="6" borderId="5"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3"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0" fontId="10"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4" fontId="56" fillId="0" borderId="0" applyFill="0" applyBorder="0" applyAlignment="0"/>
    <xf numFmtId="176" fontId="18" fillId="0" borderId="15">
      <alignment vertical="center"/>
    </xf>
    <xf numFmtId="49" fontId="24" fillId="0" borderId="16" applyAlignment="0">
      <alignment horizontal="left" indent="2"/>
    </xf>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6" fillId="2" borderId="0" applyNumberFormat="0" applyBorder="0" applyAlignment="0" applyProtection="0"/>
    <xf numFmtId="167" fontId="59" fillId="35" borderId="0" applyNumberFormat="0" applyBorder="0" applyAlignment="0" applyProtection="0"/>
    <xf numFmtId="167" fontId="57" fillId="35" borderId="0" applyNumberFormat="0" applyBorder="0" applyAlignment="0" applyProtection="0"/>
    <xf numFmtId="167" fontId="60" fillId="35" borderId="0" applyNumberFormat="0" applyBorder="0" applyAlignment="0" applyProtection="0"/>
    <xf numFmtId="167" fontId="58" fillId="2" borderId="0" applyNumberFormat="0" applyBorder="0" applyAlignment="0" applyProtection="0"/>
    <xf numFmtId="167"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25" fillId="0" borderId="0" applyBorder="0">
      <alignment vertical="center" wrapText="1"/>
    </xf>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8" fillId="0" borderId="0" applyFont="0" applyFill="0" applyBorder="0" applyAlignment="0" applyProtection="0"/>
    <xf numFmtId="177" fontId="2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78" fontId="41" fillId="0" borderId="0" applyFill="0" applyBorder="0">
      <alignment horizontal="right" vertical="top"/>
    </xf>
    <xf numFmtId="167" fontId="60" fillId="35" borderId="0" applyNumberFormat="0" applyBorder="0" applyAlignment="0" applyProtection="0"/>
    <xf numFmtId="0" fontId="60" fillId="35" borderId="0" applyNumberFormat="0" applyBorder="0" applyAlignment="0" applyProtection="0"/>
    <xf numFmtId="167" fontId="65" fillId="0" borderId="0">
      <alignment horizontal="left"/>
    </xf>
    <xf numFmtId="167" fontId="65" fillId="0" borderId="0">
      <alignment horizontal="left"/>
    </xf>
    <xf numFmtId="0" fontId="65" fillId="0" borderId="0">
      <alignment horizontal="left"/>
    </xf>
    <xf numFmtId="167" fontId="66" fillId="0" borderId="17" applyNumberFormat="0" applyAlignment="0" applyProtection="0">
      <alignment horizontal="left" vertical="center"/>
    </xf>
    <xf numFmtId="167" fontId="66" fillId="0" borderId="17" applyNumberFormat="0" applyAlignment="0" applyProtection="0">
      <alignment horizontal="left" vertical="center"/>
    </xf>
    <xf numFmtId="0" fontId="66" fillId="0" borderId="17" applyNumberFormat="0" applyAlignment="0" applyProtection="0">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7" fontId="66" fillId="0" borderId="11">
      <alignment horizontal="left" vertical="center"/>
    </xf>
    <xf numFmtId="167" fontId="66" fillId="0" borderId="11">
      <alignment horizontal="left" vertical="center"/>
    </xf>
    <xf numFmtId="14" fontId="67" fillId="58" borderId="18">
      <alignment horizontal="center" vertical="center" wrapText="1"/>
    </xf>
    <xf numFmtId="167" fontId="68" fillId="0" borderId="19" applyNumberFormat="0" applyFill="0" applyAlignment="0" applyProtection="0"/>
    <xf numFmtId="167" fontId="68" fillId="0" borderId="19" applyNumberFormat="0" applyFill="0" applyAlignment="0" applyProtection="0"/>
    <xf numFmtId="0" fontId="69" fillId="0" borderId="19" applyNumberFormat="0" applyFill="0" applyAlignment="0" applyProtection="0"/>
    <xf numFmtId="167" fontId="69"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1" fillId="0" borderId="20" applyNumberFormat="0" applyFill="0" applyAlignment="0" applyProtection="0"/>
    <xf numFmtId="167" fontId="71"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3" fillId="0" borderId="21" applyNumberFormat="0" applyFill="0" applyAlignment="0" applyProtection="0"/>
    <xf numFmtId="167" fontId="73"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3" fillId="0" borderId="0" applyNumberFormat="0" applyFill="0" applyBorder="0" applyAlignment="0" applyProtection="0"/>
    <xf numFmtId="167"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7" fontId="74" fillId="0" borderId="0" applyNumberFormat="0" applyFill="0" applyBorder="0" applyAlignment="0" applyProtection="0">
      <alignment vertical="top"/>
      <protection locked="0"/>
    </xf>
    <xf numFmtId="167" fontId="75" fillId="0" borderId="0" applyNumberFormat="0" applyFill="0" applyBorder="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7" fontId="51" fillId="38" borderId="12" applyNumberFormat="0" applyAlignment="0" applyProtection="0"/>
    <xf numFmtId="1" fontId="76" fillId="0" borderId="0">
      <alignment horizontal="left" vertical="center"/>
    </xf>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12" fillId="0" borderId="6" applyNumberFormat="0" applyFill="0" applyAlignment="0" applyProtection="0"/>
    <xf numFmtId="167" fontId="79" fillId="0" borderId="23" applyNumberFormat="0" applyFill="0" applyAlignment="0" applyProtection="0"/>
    <xf numFmtId="167" fontId="77" fillId="0" borderId="23" applyNumberFormat="0" applyFill="0" applyAlignment="0" applyProtection="0"/>
    <xf numFmtId="167" fontId="80" fillId="0" borderId="23" applyNumberFormat="0" applyFill="0" applyAlignment="0" applyProtection="0"/>
    <xf numFmtId="167" fontId="78" fillId="0" borderId="6" applyNumberFormat="0" applyFill="0" applyAlignment="0" applyProtection="0"/>
    <xf numFmtId="167"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167" fontId="45" fillId="57" borderId="13" applyNumberFormat="0" applyAlignment="0" applyProtection="0"/>
    <xf numFmtId="167" fontId="13" fillId="7" borderId="7" applyNumberFormat="0" applyAlignment="0" applyProtection="0"/>
    <xf numFmtId="167" fontId="82" fillId="57" borderId="13" applyNumberFormat="0" applyAlignment="0" applyProtection="0"/>
    <xf numFmtId="167" fontId="82"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7" fontId="85" fillId="0" borderId="22"/>
    <xf numFmtId="167" fontId="85" fillId="0" borderId="22"/>
    <xf numFmtId="167" fontId="85" fillId="0" borderId="22"/>
    <xf numFmtId="167" fontId="85" fillId="0" borderId="22"/>
    <xf numFmtId="167" fontId="85" fillId="0" borderId="22"/>
    <xf numFmtId="167" fontId="85" fillId="0" borderId="22"/>
    <xf numFmtId="167" fontId="85" fillId="0" borderId="22"/>
    <xf numFmtId="0" fontId="85" fillId="0" borderId="22"/>
    <xf numFmtId="0" fontId="85" fillId="0" borderId="22"/>
    <xf numFmtId="0" fontId="85" fillId="0" borderId="22"/>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0" fontId="25" fillId="59" borderId="24" applyProtection="0">
      <alignment horizontal="center" vertical="center" wrapText="1"/>
      <protection locked="0"/>
    </xf>
    <xf numFmtId="167" fontId="25" fillId="59" borderId="24" applyProtection="0">
      <alignment horizontal="center" vertical="center" wrapText="1"/>
      <protection locked="0"/>
    </xf>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3" fillId="0" borderId="1"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4" fillId="0" borderId="2"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5" fillId="0" borderId="3"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5"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6" fillId="46" borderId="0" applyNumberFormat="0" applyBorder="0" applyAlignment="0" applyProtection="0"/>
    <xf numFmtId="167" fontId="96"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8" fillId="4" borderId="0" applyNumberFormat="0" applyBorder="0" applyAlignment="0" applyProtection="0"/>
    <xf numFmtId="167" fontId="98"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47" fillId="0" borderId="0"/>
    <xf numFmtId="167" fontId="47" fillId="0" borderId="0"/>
    <xf numFmtId="0" fontId="47" fillId="0" borderId="0"/>
    <xf numFmtId="0" fontId="19" fillId="0" borderId="0"/>
    <xf numFmtId="0" fontId="27" fillId="0" borderId="0"/>
    <xf numFmtId="0" fontId="19" fillId="0" borderId="0"/>
    <xf numFmtId="0" fontId="19" fillId="0" borderId="0"/>
    <xf numFmtId="167" fontId="19"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9" fillId="0" borderId="0"/>
    <xf numFmtId="167" fontId="19" fillId="0" borderId="0"/>
    <xf numFmtId="167" fontId="29" fillId="0" borderId="0"/>
    <xf numFmtId="167" fontId="29"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8" fillId="0" borderId="0"/>
    <xf numFmtId="167" fontId="2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0" fontId="99" fillId="0" borderId="0"/>
    <xf numFmtId="167" fontId="1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9" fillId="0" borderId="0"/>
    <xf numFmtId="167" fontId="27" fillId="0" borderId="0"/>
    <xf numFmtId="167" fontId="27" fillId="0" borderId="0"/>
    <xf numFmtId="167" fontId="22" fillId="0" borderId="0"/>
    <xf numFmtId="167" fontId="22" fillId="0" borderId="0"/>
    <xf numFmtId="167" fontId="22" fillId="0" borderId="0"/>
    <xf numFmtId="167" fontId="22" fillId="0" borderId="0"/>
    <xf numFmtId="167" fontId="1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 fontId="100" fillId="0" borderId="0" applyBorder="0" applyProtection="0">
      <alignment horizontal="center"/>
    </xf>
    <xf numFmtId="167" fontId="18" fillId="0" borderId="0"/>
    <xf numFmtId="167" fontId="18" fillId="0" borderId="0"/>
    <xf numFmtId="4" fontId="100" fillId="0" borderId="0" applyBorder="0" applyProtection="0">
      <alignment horizontal="center"/>
    </xf>
    <xf numFmtId="167" fontId="22" fillId="0" borderId="0"/>
    <xf numFmtId="167" fontId="22" fillId="0" borderId="0"/>
    <xf numFmtId="167" fontId="22" fillId="0" borderId="0"/>
    <xf numFmtId="167" fontId="22" fillId="0" borderId="0"/>
    <xf numFmtId="168"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7" fontId="18" fillId="0" borderId="0"/>
    <xf numFmtId="167" fontId="18" fillId="0" borderId="0"/>
    <xf numFmtId="167"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1" fillId="0" borderId="0">
      <alignment vertical="top" wrapText="1"/>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7"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0" fontId="27" fillId="8" borderId="8"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1" fillId="6" borderId="4"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81" fontId="104" fillId="0" borderId="0">
      <alignment horizontal="left"/>
    </xf>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7"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8"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7" fontId="25" fillId="59" borderId="31" applyBorder="0">
      <alignment horizontal="center" vertical="center" wrapText="1"/>
    </xf>
    <xf numFmtId="167" fontId="106" fillId="0" borderId="0"/>
    <xf numFmtId="167" fontId="106" fillId="0" borderId="0"/>
    <xf numFmtId="167" fontId="106" fillId="0" borderId="0"/>
    <xf numFmtId="167" fontId="106" fillId="0" borderId="0"/>
    <xf numFmtId="0" fontId="106" fillId="0" borderId="0"/>
    <xf numFmtId="167" fontId="107" fillId="0" borderId="0"/>
    <xf numFmtId="167" fontId="85" fillId="0" borderId="0"/>
    <xf numFmtId="167" fontId="85" fillId="0" borderId="0"/>
    <xf numFmtId="0" fontId="85" fillId="0" borderId="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6" fillId="0" borderId="9"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9"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0" fontId="16"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8" fillId="0" borderId="0"/>
    <xf numFmtId="167" fontId="18" fillId="0" borderId="0"/>
    <xf numFmtId="0" fontId="18" fillId="0" borderId="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5" fillId="0" borderId="0" applyNumberFormat="0" applyFill="0" applyBorder="0" applyAlignment="0" applyProtection="0"/>
    <xf numFmtId="167" fontId="11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4" fillId="0" borderId="0" applyNumberFormat="0" applyFill="0" applyBorder="0" applyAlignment="0" applyProtection="0"/>
    <xf numFmtId="167" fontId="116" fillId="0" borderId="0" applyNumberFormat="0" applyFill="0" applyBorder="0" applyAlignment="0" applyProtection="0"/>
    <xf numFmtId="167" fontId="116" fillId="0" borderId="0" applyNumberFormat="0" applyFill="0" applyBorder="0" applyAlignment="0" applyProtection="0"/>
    <xf numFmtId="167" fontId="114" fillId="0" borderId="0" applyNumberFormat="0" applyFill="0" applyBorder="0" applyAlignment="0" applyProtection="0"/>
    <xf numFmtId="167" fontId="117" fillId="0" borderId="0" applyNumberFormat="0" applyFill="0" applyBorder="0" applyAlignment="0" applyProtection="0"/>
    <xf numFmtId="167" fontId="115" fillId="0" borderId="0" applyNumberFormat="0" applyFill="0" applyBorder="0" applyAlignment="0" applyProtection="0"/>
    <xf numFmtId="167"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5" fontId="18" fillId="0" borderId="0" applyFill="0" applyBorder="0" applyAlignment="0"/>
    <xf numFmtId="167" fontId="118" fillId="0" borderId="0" applyFill="0" applyBorder="0" applyProtection="0">
      <alignment horizontal="left" vertical="top"/>
    </xf>
    <xf numFmtId="167" fontId="118" fillId="0" borderId="0" applyFill="0" applyBorder="0" applyProtection="0">
      <alignment horizontal="left" vertical="top"/>
    </xf>
    <xf numFmtId="0" fontId="118" fillId="0" borderId="0" applyFill="0" applyBorder="0" applyProtection="0">
      <alignment horizontal="left" vertical="top"/>
    </xf>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7" fontId="111" fillId="0" borderId="32" applyNumberFormat="0" applyFill="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9"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8" borderId="8"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8" borderId="8"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80" fontId="83" fillId="0" borderId="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67" fontId="117" fillId="0" borderId="0" applyNumberFormat="0" applyFill="0" applyBorder="0" applyAlignment="0" applyProtection="0"/>
    <xf numFmtId="0" fontId="117" fillId="0" borderId="0" applyNumberFormat="0" applyFill="0" applyBorder="0" applyAlignment="0" applyProtection="0"/>
    <xf numFmtId="167"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7" fillId="3" borderId="0" applyNumberFormat="0" applyBorder="0" applyAlignment="0" applyProtection="0"/>
    <xf numFmtId="167" fontId="123"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19" fillId="40" borderId="4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9" fillId="40" borderId="4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9" fillId="40" borderId="47" applyNumberFormat="0" applyFont="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7" fontId="18" fillId="40" borderId="47" applyNumberFormat="0" applyFont="0" applyAlignment="0" applyProtection="0"/>
    <xf numFmtId="167"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7" fontId="18" fillId="40" borderId="37" applyNumberFormat="0" applyFon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7" fontId="42" fillId="45"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7"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45" borderId="5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7"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66" fillId="0" borderId="34">
      <alignment horizontal="left" vertical="center"/>
    </xf>
    <xf numFmtId="167"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7" fontId="51" fillId="38" borderId="4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7" fontId="51" fillId="38" borderId="50"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7" fontId="55" fillId="45" borderId="41" applyNumberFormat="0" applyAlignment="0" applyProtection="0"/>
    <xf numFmtId="167" fontId="48" fillId="38" borderId="50" applyNumberFormat="0" applyAlignment="0" applyProtection="0"/>
    <xf numFmtId="167" fontId="48" fillId="38" borderId="50" applyNumberFormat="0" applyAlignment="0" applyProtection="0"/>
    <xf numFmtId="167"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9" fillId="40" borderId="52" applyNumberFormat="0" applyFont="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19" fillId="40" borderId="5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9" fillId="40" borderId="5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7" fontId="55" fillId="45" borderId="51" applyNumberFormat="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7" fontId="111" fillId="0" borderId="48" applyNumberFormat="0" applyFill="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7" fontId="111" fillId="0" borderId="53" applyNumberFormat="0" applyFill="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cellStyleXfs>
  <cellXfs count="148">
    <xf numFmtId="0" fontId="0" fillId="0" borderId="0" xfId="0"/>
    <xf numFmtId="165"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6" fontId="21" fillId="0" borderId="0" xfId="1" applyNumberFormat="1" applyFont="1" applyBorder="1" applyAlignment="1" applyProtection="1">
      <alignment vertical="center"/>
      <protection locked="0"/>
    </xf>
    <xf numFmtId="3" fontId="0" fillId="0" borderId="0" xfId="0" applyNumberFormat="1"/>
    <xf numFmtId="189" fontId="21" fillId="60" borderId="0" xfId="0" applyNumberFormat="1" applyFont="1" applyFill="1" applyAlignment="1">
      <alignment horizontal="center"/>
    </xf>
    <xf numFmtId="189" fontId="20" fillId="60" borderId="0" xfId="0" applyNumberFormat="1" applyFont="1" applyFill="1" applyAlignment="1">
      <alignment horizontal="center"/>
    </xf>
    <xf numFmtId="189" fontId="124" fillId="0" borderId="0" xfId="0" applyNumberFormat="1" applyFont="1" applyAlignment="1">
      <alignment horizontal="center"/>
    </xf>
    <xf numFmtId="0" fontId="126" fillId="0" borderId="0" xfId="0" applyFont="1" applyAlignment="1">
      <alignment horizontal="center"/>
    </xf>
    <xf numFmtId="189" fontId="21" fillId="60" borderId="0" xfId="0" applyNumberFormat="1" applyFont="1" applyFill="1"/>
    <xf numFmtId="189" fontId="124" fillId="0" borderId="0" xfId="0" applyNumberFormat="1" applyFont="1"/>
    <xf numFmtId="0" fontId="126" fillId="0" borderId="0" xfId="0" applyFont="1"/>
    <xf numFmtId="3" fontId="21" fillId="60" borderId="0" xfId="0" applyNumberFormat="1" applyFont="1" applyFill="1"/>
    <xf numFmtId="165"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xf numFmtId="166" fontId="124" fillId="0" borderId="0" xfId="0" applyNumberFormat="1" applyFont="1"/>
    <xf numFmtId="1" fontId="124" fillId="0" borderId="0" xfId="0" applyNumberFormat="1" applyFont="1"/>
    <xf numFmtId="3" fontId="124" fillId="0" borderId="0" xfId="0" applyNumberFormat="1" applyFont="1"/>
    <xf numFmtId="166" fontId="21" fillId="0" borderId="0" xfId="1" applyNumberFormat="1" applyFont="1" applyBorder="1" applyAlignment="1" applyProtection="1">
      <alignment horizontal="center" vertical="center"/>
      <protection locked="0"/>
    </xf>
    <xf numFmtId="0" fontId="127" fillId="61" borderId="0" xfId="0" applyFont="1" applyFill="1"/>
    <xf numFmtId="0" fontId="127" fillId="60" borderId="0" xfId="0" applyFont="1" applyFill="1"/>
    <xf numFmtId="0" fontId="127" fillId="61" borderId="0" xfId="0" applyFont="1" applyFill="1" applyAlignment="1">
      <alignment horizontal="center" vertical="center" wrapText="1"/>
    </xf>
    <xf numFmtId="165" fontId="20" fillId="0" borderId="0" xfId="1" applyFont="1" applyBorder="1" applyAlignment="1">
      <alignment horizontal="right" vertical="center"/>
    </xf>
    <xf numFmtId="0" fontId="0" fillId="60" borderId="0" xfId="0" applyFill="1"/>
    <xf numFmtId="0" fontId="126" fillId="60" borderId="0" xfId="0" applyFont="1" applyFill="1"/>
    <xf numFmtId="165" fontId="21" fillId="0" borderId="0" xfId="1" applyFont="1" applyFill="1" applyBorder="1" applyAlignment="1">
      <alignment horizontal="right" vertical="center"/>
    </xf>
    <xf numFmtId="166" fontId="20" fillId="0" borderId="34" xfId="1" applyNumberFormat="1" applyFont="1" applyBorder="1" applyAlignment="1">
      <alignment horizontal="right" vertical="center"/>
    </xf>
    <xf numFmtId="165"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Alignment="1">
      <alignment horizontal="center"/>
    </xf>
    <xf numFmtId="0" fontId="128" fillId="0" borderId="0" xfId="0" applyFont="1" applyAlignment="1">
      <alignment horizontal="justify" vertical="center" readingOrder="1"/>
    </xf>
    <xf numFmtId="0" fontId="124" fillId="0" borderId="0" xfId="0" applyFont="1" applyAlignment="1">
      <alignment horizontal="center" vertical="center"/>
    </xf>
    <xf numFmtId="165" fontId="21" fillId="0" borderId="0" xfId="1" applyFont="1" applyBorder="1" applyAlignment="1">
      <alignment vertical="center" wrapText="1"/>
    </xf>
    <xf numFmtId="165" fontId="21" fillId="0" borderId="0" xfId="1" applyFont="1" applyFill="1" applyBorder="1" applyAlignment="1">
      <alignment vertical="center" wrapText="1" shrinkToFit="1"/>
    </xf>
    <xf numFmtId="165" fontId="21" fillId="0" borderId="0" xfId="1" applyFont="1" applyBorder="1" applyAlignment="1">
      <alignment vertical="center"/>
    </xf>
    <xf numFmtId="166" fontId="20" fillId="0" borderId="34" xfId="1" applyNumberFormat="1" applyFont="1" applyBorder="1" applyAlignment="1" applyProtection="1">
      <alignment horizontal="right" vertical="center"/>
      <protection locked="0"/>
    </xf>
    <xf numFmtId="166" fontId="20" fillId="0" borderId="34" xfId="1" applyNumberFormat="1" applyFont="1" applyFill="1" applyBorder="1" applyAlignment="1" applyProtection="1">
      <alignment horizontal="right" vertical="center"/>
      <protection locked="0"/>
    </xf>
    <xf numFmtId="165"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6" fontId="130" fillId="0" borderId="0" xfId="0" applyNumberFormat="1" applyFont="1" applyAlignment="1">
      <alignment vertical="center"/>
    </xf>
    <xf numFmtId="1" fontId="130" fillId="0" borderId="0" xfId="0" applyNumberFormat="1" applyFont="1" applyAlignment="1">
      <alignment vertical="center"/>
    </xf>
    <xf numFmtId="166" fontId="20" fillId="0" borderId="34" xfId="1" applyNumberFormat="1" applyFont="1" applyBorder="1" applyAlignment="1" applyProtection="1">
      <alignment horizontal="center" vertical="center"/>
      <protection locked="0"/>
    </xf>
    <xf numFmtId="166" fontId="125" fillId="0" borderId="34" xfId="0" applyNumberFormat="1" applyFont="1" applyBorder="1"/>
    <xf numFmtId="166"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xf numFmtId="0" fontId="20" fillId="60" borderId="0" xfId="0" applyFont="1" applyFill="1" applyAlignment="1">
      <alignment horizontal="center"/>
    </xf>
    <xf numFmtId="165" fontId="20" fillId="0" borderId="0" xfId="1" applyFont="1" applyFill="1" applyBorder="1" applyAlignment="1">
      <alignment vertical="center"/>
    </xf>
    <xf numFmtId="0" fontId="124" fillId="60" borderId="0" xfId="0" applyFont="1" applyFill="1"/>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127" fillId="60" borderId="0" xfId="1" applyFont="1" applyFill="1" applyBorder="1" applyAlignment="1">
      <alignment horizontal="center" vertical="center"/>
    </xf>
    <xf numFmtId="165" fontId="134" fillId="60" borderId="0" xfId="1" applyFont="1" applyFill="1" applyBorder="1" applyAlignment="1">
      <alignment horizontal="center" vertical="center" wrapText="1"/>
    </xf>
    <xf numFmtId="0" fontId="124" fillId="0" borderId="0" xfId="0" applyFont="1" applyAlignment="1">
      <alignment vertical="top" wrapText="1"/>
    </xf>
    <xf numFmtId="165" fontId="135" fillId="0" borderId="0" xfId="1" applyFont="1" applyFill="1" applyBorder="1" applyAlignment="1">
      <alignment vertical="center"/>
    </xf>
    <xf numFmtId="165" fontId="136" fillId="0" borderId="0" xfId="1" applyFont="1" applyFill="1" applyBorder="1" applyAlignment="1">
      <alignment vertical="center"/>
    </xf>
    <xf numFmtId="0" fontId="22" fillId="0" borderId="0" xfId="0" applyFont="1"/>
    <xf numFmtId="165" fontId="20" fillId="0" borderId="0" xfId="1" applyFont="1" applyFill="1" applyBorder="1" applyAlignment="1">
      <alignment horizontal="left" vertical="center"/>
    </xf>
    <xf numFmtId="165" fontId="21" fillId="0" borderId="0" xfId="1" applyFont="1" applyFill="1" applyBorder="1" applyAlignment="1">
      <alignment horizontal="left" vertical="center"/>
    </xf>
    <xf numFmtId="165" fontId="21" fillId="0" borderId="0" xfId="1" applyFont="1" applyFill="1" applyBorder="1" applyAlignment="1"/>
    <xf numFmtId="166" fontId="125" fillId="0" borderId="55" xfId="0" applyNumberFormat="1" applyFont="1" applyBorder="1"/>
    <xf numFmtId="166" fontId="124" fillId="0" borderId="55" xfId="0" applyNumberFormat="1" applyFont="1" applyBorder="1"/>
    <xf numFmtId="166" fontId="124" fillId="0" borderId="0" xfId="0" applyNumberFormat="1" applyFont="1" applyAlignment="1">
      <alignment horizontal="right"/>
    </xf>
    <xf numFmtId="189" fontId="133" fillId="62" borderId="0" xfId="0" applyNumberFormat="1" applyFont="1" applyFill="1" applyAlignment="1">
      <alignment horizontal="center" vertical="center"/>
    </xf>
    <xf numFmtId="166" fontId="125" fillId="63" borderId="34" xfId="0" applyNumberFormat="1" applyFont="1" applyFill="1" applyBorder="1"/>
    <xf numFmtId="166" fontId="124" fillId="63" borderId="0" xfId="0" applyNumberFormat="1" applyFont="1" applyFill="1"/>
    <xf numFmtId="0" fontId="0" fillId="63" borderId="0" xfId="0" applyFill="1"/>
    <xf numFmtId="0" fontId="0" fillId="60" borderId="0" xfId="0" applyFill="1" applyAlignment="1">
      <alignment horizontal="right"/>
    </xf>
    <xf numFmtId="0" fontId="126" fillId="60" borderId="0" xfId="0" applyFont="1" applyFill="1" applyAlignment="1">
      <alignment horizontal="right"/>
    </xf>
    <xf numFmtId="3" fontId="21" fillId="60" borderId="0" xfId="0" applyNumberFormat="1" applyFont="1" applyFill="1" applyAlignment="1">
      <alignment horizontal="right"/>
    </xf>
    <xf numFmtId="166" fontId="20" fillId="0" borderId="34" xfId="1" applyNumberFormat="1" applyFont="1" applyFill="1" applyBorder="1" applyAlignment="1" applyProtection="1">
      <alignment horizontal="center" vertical="center"/>
      <protection locked="0"/>
    </xf>
    <xf numFmtId="166" fontId="20" fillId="0" borderId="34" xfId="1" applyNumberFormat="1" applyFont="1" applyFill="1" applyBorder="1" applyAlignment="1" applyProtection="1">
      <alignment vertical="center"/>
      <protection locked="0"/>
    </xf>
    <xf numFmtId="166" fontId="20" fillId="0" borderId="0" xfId="1" applyNumberFormat="1" applyFont="1" applyFill="1" applyBorder="1" applyAlignment="1" applyProtection="1">
      <alignment horizontal="center" vertical="center"/>
      <protection locked="0"/>
    </xf>
    <xf numFmtId="0" fontId="0" fillId="0" borderId="0" xfId="0" applyAlignment="1">
      <alignment horizontal="right"/>
    </xf>
    <xf numFmtId="166" fontId="0" fillId="0" borderId="0" xfId="0" applyNumberFormat="1"/>
    <xf numFmtId="166" fontId="125" fillId="0" borderId="0" xfId="0" applyNumberFormat="1" applyFont="1" applyAlignment="1">
      <alignment horizontal="right"/>
    </xf>
    <xf numFmtId="166" fontId="125" fillId="0" borderId="34" xfId="0" applyNumberFormat="1" applyFont="1" applyBorder="1" applyAlignment="1">
      <alignment horizontal="right"/>
    </xf>
    <xf numFmtId="189" fontId="133" fillId="62" borderId="0" xfId="0" applyNumberFormat="1" applyFont="1" applyFill="1" applyAlignment="1">
      <alignment horizontal="center"/>
    </xf>
    <xf numFmtId="166" fontId="20" fillId="0" borderId="0" xfId="1" applyNumberFormat="1" applyFont="1" applyAlignment="1" applyProtection="1">
      <alignment horizontal="right"/>
      <protection locked="0"/>
    </xf>
    <xf numFmtId="166" fontId="21" fillId="0" borderId="0" xfId="1" applyNumberFormat="1" applyFont="1" applyAlignment="1" applyProtection="1">
      <alignment horizontal="center"/>
      <protection locked="0"/>
    </xf>
    <xf numFmtId="166" fontId="20" fillId="0" borderId="34" xfId="1" applyNumberFormat="1" applyFont="1" applyBorder="1" applyAlignment="1" applyProtection="1">
      <alignment horizontal="right"/>
      <protection locked="0"/>
    </xf>
    <xf numFmtId="3" fontId="21" fillId="0" borderId="0" xfId="0" applyNumberFormat="1" applyFont="1"/>
    <xf numFmtId="166" fontId="20" fillId="0" borderId="34" xfId="1" applyNumberFormat="1" applyFont="1" applyBorder="1" applyAlignment="1" applyProtection="1">
      <alignment horizontal="right" vertical="center" wrapText="1"/>
      <protection locked="0"/>
    </xf>
    <xf numFmtId="166" fontId="21" fillId="0" borderId="0" xfId="1" applyNumberFormat="1" applyFont="1" applyAlignment="1" applyProtection="1">
      <alignment horizontal="right"/>
      <protection locked="0"/>
    </xf>
    <xf numFmtId="166" fontId="21" fillId="0" borderId="0" xfId="1" applyNumberFormat="1" applyFont="1" applyAlignment="1" applyProtection="1">
      <alignment horizontal="center" vertical="center"/>
      <protection locked="0"/>
    </xf>
    <xf numFmtId="166" fontId="20" fillId="0" borderId="0" xfId="1" applyNumberFormat="1" applyFont="1" applyBorder="1" applyAlignment="1">
      <alignment horizontal="right" vertical="center" wrapText="1"/>
    </xf>
    <xf numFmtId="166" fontId="125" fillId="0" borderId="59" xfId="0" applyNumberFormat="1" applyFont="1" applyBorder="1"/>
    <xf numFmtId="0" fontId="124" fillId="0" borderId="0" xfId="0" applyFont="1" applyAlignment="1">
      <alignment horizontal="right"/>
    </xf>
    <xf numFmtId="0" fontId="124" fillId="0" borderId="0" xfId="0" applyFont="1" applyAlignment="1">
      <alignment horizontal="left" indent="1"/>
    </xf>
    <xf numFmtId="0" fontId="124" fillId="0" borderId="0" xfId="0" applyFont="1" applyAlignment="1">
      <alignment horizontal="left" indent="2"/>
    </xf>
    <xf numFmtId="0" fontId="124" fillId="0" borderId="0" xfId="0" applyFont="1" applyAlignment="1">
      <alignment horizontal="left" wrapText="1" indent="2"/>
    </xf>
    <xf numFmtId="166" fontId="20" fillId="0" borderId="0" xfId="1" applyNumberFormat="1" applyFont="1" applyBorder="1" applyAlignment="1" applyProtection="1">
      <alignment horizontal="right" vertical="center"/>
      <protection locked="0"/>
    </xf>
    <xf numFmtId="165" fontId="138" fillId="0" borderId="0" xfId="1" applyFont="1" applyBorder="1" applyAlignment="1">
      <alignment vertical="center" wrapText="1"/>
    </xf>
    <xf numFmtId="166" fontId="20" fillId="0" borderId="59" xfId="1" applyNumberFormat="1" applyFont="1" applyBorder="1" applyAlignment="1" applyProtection="1">
      <alignment horizontal="right" vertical="center" wrapText="1"/>
      <protection locked="0"/>
    </xf>
    <xf numFmtId="166" fontId="138" fillId="0" borderId="55" xfId="1" applyNumberFormat="1" applyFont="1" applyBorder="1" applyAlignment="1" applyProtection="1">
      <alignment horizontal="right" vertical="center"/>
      <protection locked="0"/>
    </xf>
    <xf numFmtId="0" fontId="125" fillId="0" borderId="0" xfId="0" applyFont="1" applyAlignment="1">
      <alignment wrapText="1"/>
    </xf>
    <xf numFmtId="0" fontId="127" fillId="61" borderId="0" xfId="0" applyFont="1" applyFill="1" applyAlignment="1">
      <alignment horizontal="center" vertical="center"/>
    </xf>
    <xf numFmtId="0" fontId="127" fillId="0" borderId="0" xfId="0" applyFont="1" applyAlignment="1">
      <alignment horizontal="center" vertical="center"/>
    </xf>
    <xf numFmtId="166" fontId="20" fillId="0" borderId="0" xfId="1" applyNumberFormat="1" applyFont="1" applyBorder="1" applyAlignment="1">
      <alignment horizontal="right" vertical="center"/>
    </xf>
    <xf numFmtId="165" fontId="138" fillId="0" borderId="0" xfId="1" applyFont="1" applyFill="1" applyBorder="1" applyAlignment="1">
      <alignment vertical="center" wrapText="1"/>
    </xf>
    <xf numFmtId="166" fontId="21" fillId="0" borderId="0" xfId="1" applyNumberFormat="1" applyFont="1" applyFill="1" applyBorder="1" applyAlignment="1" applyProtection="1">
      <alignment horizontal="center" vertical="center"/>
      <protection locked="0"/>
    </xf>
    <xf numFmtId="189" fontId="20" fillId="0" borderId="0" xfId="0" applyNumberFormat="1" applyFont="1" applyAlignment="1">
      <alignment horizontal="center"/>
    </xf>
    <xf numFmtId="189" fontId="21" fillId="0" borderId="0" xfId="0" applyNumberFormat="1" applyFont="1"/>
    <xf numFmtId="0" fontId="127" fillId="61" borderId="0" xfId="0" applyFont="1" applyFill="1" applyAlignment="1">
      <alignment horizontal="center" wrapText="1"/>
    </xf>
    <xf numFmtId="166" fontId="124" fillId="0" borderId="0" xfId="0" applyNumberFormat="1" applyFont="1" applyAlignment="1">
      <alignment horizontal="right" vertical="center"/>
    </xf>
    <xf numFmtId="166" fontId="21" fillId="0" borderId="0" xfId="1" applyNumberFormat="1" applyFont="1" applyBorder="1" applyAlignment="1">
      <alignment horizontal="right" vertical="center"/>
    </xf>
    <xf numFmtId="166" fontId="21" fillId="0" borderId="0" xfId="1" applyNumberFormat="1" applyFont="1" applyFill="1" applyBorder="1" applyAlignment="1">
      <alignment horizontal="right" vertical="center"/>
    </xf>
    <xf numFmtId="166" fontId="21" fillId="0" borderId="0" xfId="1" applyNumberFormat="1" applyFont="1" applyBorder="1" applyAlignment="1">
      <alignment horizontal="right" vertical="center" wrapText="1"/>
    </xf>
    <xf numFmtId="166" fontId="21" fillId="0" borderId="0" xfId="1" applyNumberFormat="1" applyFont="1" applyFill="1" applyBorder="1" applyAlignment="1">
      <alignment horizontal="right" vertical="center" wrapText="1"/>
    </xf>
    <xf numFmtId="166" fontId="20" fillId="0" borderId="55" xfId="1" applyNumberFormat="1" applyFont="1" applyBorder="1" applyAlignment="1" applyProtection="1">
      <alignment horizontal="right" vertical="center" wrapText="1"/>
      <protection locked="0"/>
    </xf>
    <xf numFmtId="166" fontId="20" fillId="0" borderId="34" xfId="1" applyNumberFormat="1" applyFont="1" applyFill="1" applyBorder="1" applyAlignment="1">
      <alignment horizontal="right" vertical="center"/>
    </xf>
    <xf numFmtId="166" fontId="20" fillId="0" borderId="34" xfId="1" applyNumberFormat="1" applyFont="1" applyBorder="1" applyAlignment="1">
      <alignment horizontal="right" vertical="center" wrapText="1"/>
    </xf>
    <xf numFmtId="166" fontId="139" fillId="0" borderId="0" xfId="1" applyNumberFormat="1" applyFont="1" applyFill="1" applyBorder="1" applyAlignment="1">
      <alignment horizontal="right" vertical="center"/>
    </xf>
    <xf numFmtId="165" fontId="139" fillId="0" borderId="0" xfId="1" applyFont="1" applyFill="1" applyBorder="1" applyAlignment="1">
      <alignment vertical="center"/>
    </xf>
    <xf numFmtId="165" fontId="140" fillId="0" borderId="0" xfId="1" applyFont="1" applyFill="1" applyBorder="1" applyAlignment="1">
      <alignment vertical="center" wrapText="1"/>
    </xf>
    <xf numFmtId="166" fontId="140" fillId="0" borderId="0" xfId="1" applyNumberFormat="1" applyFont="1" applyBorder="1" applyAlignment="1">
      <alignment horizontal="right" vertical="center"/>
    </xf>
    <xf numFmtId="166" fontId="140" fillId="0" borderId="0" xfId="1" applyNumberFormat="1" applyFont="1" applyBorder="1" applyAlignment="1">
      <alignment horizontal="center" vertical="center"/>
    </xf>
    <xf numFmtId="165" fontId="140" fillId="0" borderId="0" xfId="1" applyFont="1" applyFill="1" applyBorder="1" applyAlignment="1">
      <alignment vertical="center"/>
    </xf>
    <xf numFmtId="166" fontId="139" fillId="0" borderId="34" xfId="1" applyNumberFormat="1" applyFont="1" applyFill="1" applyBorder="1" applyAlignment="1">
      <alignment horizontal="right" vertical="center"/>
    </xf>
    <xf numFmtId="166" fontId="140" fillId="0" borderId="0" xfId="1" applyNumberFormat="1" applyFont="1" applyFill="1" applyBorder="1" applyAlignment="1">
      <alignment horizontal="right" vertical="center"/>
    </xf>
    <xf numFmtId="165" fontId="140" fillId="0" borderId="0" xfId="1" applyFont="1" applyFill="1" applyBorder="1" applyAlignment="1">
      <alignment horizontal="justify" vertical="center" wrapText="1"/>
    </xf>
    <xf numFmtId="165" fontId="140" fillId="0" borderId="0" xfId="1" applyFont="1" applyBorder="1" applyAlignment="1">
      <alignment vertical="center" wrapText="1"/>
    </xf>
    <xf numFmtId="165" fontId="139" fillId="0" borderId="0" xfId="1" applyFont="1" applyBorder="1" applyAlignment="1">
      <alignment vertical="center"/>
    </xf>
    <xf numFmtId="166" fontId="139" fillId="0" borderId="34" xfId="1" applyNumberFormat="1" applyFont="1" applyFill="1" applyBorder="1" applyAlignment="1" applyProtection="1">
      <alignment horizontal="right" vertical="center"/>
      <protection locked="0"/>
    </xf>
    <xf numFmtId="166" fontId="21" fillId="0" borderId="0" xfId="0" applyNumberFormat="1" applyFont="1"/>
    <xf numFmtId="0" fontId="21" fillId="0" borderId="0" xfId="0" applyFont="1"/>
    <xf numFmtId="166" fontId="20" fillId="0" borderId="0" xfId="1" applyNumberFormat="1" applyFont="1" applyFill="1" applyBorder="1" applyAlignment="1" applyProtection="1">
      <alignment horizontal="right" vertical="center"/>
      <protection locked="0"/>
    </xf>
    <xf numFmtId="166" fontId="138" fillId="0" borderId="59" xfId="1" applyNumberFormat="1" applyFont="1" applyBorder="1" applyAlignment="1" applyProtection="1">
      <alignment horizontal="right" vertical="center"/>
      <protection locked="0"/>
    </xf>
    <xf numFmtId="0" fontId="127" fillId="0" borderId="0" xfId="0" applyFont="1" applyAlignment="1">
      <alignment horizontal="center" vertical="center" wrapText="1"/>
    </xf>
    <xf numFmtId="189" fontId="133" fillId="0" borderId="0" xfId="0" applyNumberFormat="1" applyFont="1" applyAlignment="1">
      <alignment horizontal="center" vertical="center"/>
    </xf>
    <xf numFmtId="166" fontId="20" fillId="0" borderId="55" xfId="1" applyNumberFormat="1" applyFont="1" applyBorder="1" applyAlignment="1" applyProtection="1">
      <alignment horizontal="right" vertical="center"/>
      <protection locked="0"/>
    </xf>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5" fontId="20" fillId="0" borderId="0" xfId="1" applyFont="1" applyFill="1" applyBorder="1" applyAlignment="1">
      <alignment vertical="center"/>
    </xf>
    <xf numFmtId="165" fontId="20" fillId="0" borderId="0" xfId="1" applyFont="1" applyBorder="1" applyAlignment="1">
      <alignment vertical="center" wrapText="1"/>
    </xf>
    <xf numFmtId="165" fontId="20" fillId="0" borderId="0" xfId="1" applyFont="1" applyFill="1" applyAlignment="1" applyProtection="1">
      <alignment horizontal="left" vertical="center" wrapText="1"/>
      <protection locked="0"/>
    </xf>
    <xf numFmtId="165" fontId="20" fillId="0" borderId="0" xfId="1" applyFont="1" applyFill="1" applyBorder="1" applyAlignment="1">
      <alignment vertical="center" wrapText="1"/>
    </xf>
    <xf numFmtId="165" fontId="20" fillId="0" borderId="0" xfId="1" applyFont="1" applyBorder="1" applyAlignment="1">
      <alignment vertical="center"/>
    </xf>
    <xf numFmtId="165" fontId="21" fillId="0" borderId="0" xfId="1" applyFont="1" applyBorder="1"/>
    <xf numFmtId="165" fontId="124" fillId="0" borderId="0" xfId="1" applyFont="1" applyBorder="1"/>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O60"/>
  <sheetViews>
    <sheetView showGridLines="0" zoomScale="80" zoomScaleNormal="80" workbookViewId="0">
      <selection activeCell="B1" sqref="B1"/>
    </sheetView>
  </sheetViews>
  <sheetFormatPr defaultRowHeight="15" outlineLevelRow="1" outlineLevelCol="2"/>
  <cols>
    <col min="1" max="1" width="2.7109375" customWidth="1"/>
    <col min="2" max="2" width="56.140625" style="4" customWidth="1"/>
    <col min="3" max="3" width="4.7109375" style="4" customWidth="1"/>
    <col min="4" max="7" width="11.140625" style="4" hidden="1" customWidth="1"/>
    <col min="8" max="8" width="6.5703125" style="4" hidden="1" customWidth="1"/>
    <col min="9" max="12" width="11.140625" style="4" hidden="1" customWidth="1"/>
    <col min="13" max="13" width="7" style="4" hidden="1" customWidth="1"/>
    <col min="14" max="17" width="11.140625" style="4" hidden="1" customWidth="1"/>
    <col min="18" max="18" width="7.5703125" style="4" hidden="1" customWidth="1"/>
    <col min="19" max="21" width="11.140625" style="4" hidden="1" customWidth="1"/>
    <col min="22" max="22" width="10.85546875" style="4" hidden="1" customWidth="1"/>
    <col min="23" max="23" width="8.42578125" style="4" hidden="1" customWidth="1"/>
    <col min="24" max="27" width="11.140625" style="4" hidden="1" customWidth="1"/>
    <col min="28" max="28" width="8.42578125" style="4" customWidth="1"/>
    <col min="29" max="29" width="10.5703125" style="4" hidden="1" customWidth="1" outlineLevel="1"/>
    <col min="30" max="30" width="10.7109375" style="4" hidden="1" customWidth="1" outlineLevel="1"/>
    <col min="31" max="31" width="11.140625" style="4" hidden="1" customWidth="1" outlineLevel="1"/>
    <col min="32" max="32" width="11.42578125" style="4" hidden="1" customWidth="1" outlineLevel="1"/>
    <col min="33" max="33" width="8.42578125" style="4" hidden="1" customWidth="1" outlineLevel="1"/>
    <col min="34" max="34" width="11.28515625" style="4" hidden="1" customWidth="1" outlineLevel="1"/>
    <col min="35" max="35" width="11" style="4" hidden="1" customWidth="1" outlineLevel="1"/>
    <col min="36" max="36" width="10.85546875" style="4" hidden="1" customWidth="1" outlineLevel="1"/>
    <col min="37" max="37" width="11" style="4" hidden="1" customWidth="1" outlineLevel="1"/>
    <col min="38" max="38" width="8.42578125" style="4" customWidth="1" collapsed="1"/>
    <col min="39" max="39" width="15.140625" style="4" hidden="1" customWidth="1"/>
    <col min="40" max="40" width="14.7109375" style="4" hidden="1" customWidth="1"/>
    <col min="41" max="41" width="15.28515625" style="4" hidden="1" customWidth="1"/>
    <col min="42" max="42" width="13.140625" style="4" hidden="1" customWidth="1"/>
    <col min="43" max="43" width="11" style="4" customWidth="1"/>
    <col min="44" max="45" width="16.28515625" style="4" hidden="1" customWidth="1"/>
    <col min="46" max="48" width="17.85546875" style="4" hidden="1" customWidth="1"/>
    <col min="49" max="52" width="17.85546875" style="4" customWidth="1"/>
    <col min="53" max="53" width="3.28515625" style="4" customWidth="1"/>
    <col min="54" max="56" width="12.28515625" style="4" hidden="1" customWidth="1" outlineLevel="1"/>
    <col min="57" max="57" width="13.5703125" hidden="1" customWidth="1" outlineLevel="1"/>
    <col min="58" max="58" width="13.140625" hidden="1" customWidth="1" outlineLevel="1"/>
    <col min="59" max="59" width="12.5703125" hidden="1" customWidth="1" outlineLevel="1"/>
    <col min="60" max="60" width="12.28515625" hidden="1" customWidth="1" outlineLevel="1"/>
    <col min="61" max="61" width="15.5703125" hidden="1" customWidth="1" outlineLevel="1"/>
    <col min="62" max="62" width="13.140625" hidden="1" customWidth="1" outlineLevel="2" collapsed="1"/>
    <col min="63" max="63" width="13.85546875" hidden="1" customWidth="1" outlineLevel="2"/>
    <col min="64" max="64" width="12" customWidth="1" collapsed="1"/>
  </cols>
  <sheetData>
    <row r="1" spans="2:67" ht="42" customHeight="1">
      <c r="D1" s="22" t="s">
        <v>1</v>
      </c>
      <c r="E1" s="22" t="s">
        <v>2</v>
      </c>
      <c r="F1" s="22" t="s">
        <v>3</v>
      </c>
      <c r="G1" s="22" t="s">
        <v>4</v>
      </c>
      <c r="I1" s="22" t="s">
        <v>5</v>
      </c>
      <c r="J1" s="22" t="s">
        <v>6</v>
      </c>
      <c r="K1" s="22" t="s">
        <v>7</v>
      </c>
      <c r="L1" s="22" t="s">
        <v>8</v>
      </c>
      <c r="N1" s="22" t="s">
        <v>9</v>
      </c>
      <c r="O1" s="22" t="s">
        <v>10</v>
      </c>
      <c r="P1" s="22" t="s">
        <v>11</v>
      </c>
      <c r="Q1" s="22" t="s">
        <v>12</v>
      </c>
      <c r="S1" s="32" t="s">
        <v>16</v>
      </c>
      <c r="T1" s="32" t="s">
        <v>17</v>
      </c>
      <c r="U1" s="32" t="s">
        <v>18</v>
      </c>
      <c r="V1" s="32" t="s">
        <v>19</v>
      </c>
      <c r="X1" s="32" t="s">
        <v>22</v>
      </c>
      <c r="Y1" s="32" t="s">
        <v>23</v>
      </c>
      <c r="Z1" s="32" t="s">
        <v>24</v>
      </c>
      <c r="AA1" s="32" t="s">
        <v>25</v>
      </c>
      <c r="AC1" s="32" t="s">
        <v>117</v>
      </c>
      <c r="AD1" s="32" t="s">
        <v>118</v>
      </c>
      <c r="AE1" s="32" t="s">
        <v>119</v>
      </c>
      <c r="AF1" s="32" t="s">
        <v>120</v>
      </c>
      <c r="AH1" s="32" t="s">
        <v>130</v>
      </c>
      <c r="AI1" s="32" t="s">
        <v>131</v>
      </c>
      <c r="AJ1" s="32" t="s">
        <v>132</v>
      </c>
      <c r="AK1" s="32" t="s">
        <v>133</v>
      </c>
      <c r="AM1" s="24" t="s">
        <v>147</v>
      </c>
      <c r="AN1" s="24" t="s">
        <v>165</v>
      </c>
      <c r="AO1" s="24" t="s">
        <v>175</v>
      </c>
      <c r="AP1" s="24" t="s">
        <v>189</v>
      </c>
      <c r="AQ1" s="104"/>
      <c r="AR1" s="24" t="s">
        <v>146</v>
      </c>
      <c r="AS1" s="24" t="s">
        <v>163</v>
      </c>
      <c r="AT1" s="24" t="s">
        <v>173</v>
      </c>
      <c r="AU1" s="24" t="s">
        <v>186</v>
      </c>
      <c r="AV1" s="24"/>
      <c r="AW1" s="24" t="s">
        <v>190</v>
      </c>
      <c r="AX1" s="24" t="s">
        <v>191</v>
      </c>
      <c r="AY1" s="24" t="s">
        <v>192</v>
      </c>
      <c r="AZ1" s="24" t="s">
        <v>200</v>
      </c>
      <c r="BA1" s="135"/>
      <c r="BB1" s="22" t="s">
        <v>13</v>
      </c>
      <c r="BC1" s="22" t="s">
        <v>14</v>
      </c>
      <c r="BD1" s="22" t="s">
        <v>15</v>
      </c>
      <c r="BE1" s="22" t="s">
        <v>20</v>
      </c>
      <c r="BF1" s="22" t="s">
        <v>102</v>
      </c>
      <c r="BG1" s="22" t="s">
        <v>116</v>
      </c>
      <c r="BH1" s="22" t="s">
        <v>126</v>
      </c>
      <c r="BI1" s="32" t="s">
        <v>134</v>
      </c>
      <c r="BJ1" s="110" t="s">
        <v>188</v>
      </c>
      <c r="BK1" s="32" t="s">
        <v>185</v>
      </c>
      <c r="BL1" s="24" t="s">
        <v>201</v>
      </c>
    </row>
    <row r="2" spans="2:67" s="2" customFormat="1">
      <c r="B2" s="17" t="s">
        <v>93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2:67">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row>
    <row r="4" spans="2:67">
      <c r="B4" s="17" t="s">
        <v>137</v>
      </c>
      <c r="D4" s="47">
        <v>2933.8139999999999</v>
      </c>
      <c r="E4" s="47">
        <v>2855.73</v>
      </c>
      <c r="F4" s="47">
        <v>2747.942</v>
      </c>
      <c r="G4" s="47">
        <v>2891.7629999999999</v>
      </c>
      <c r="H4" s="48"/>
      <c r="I4" s="47">
        <v>2747.9789999999998</v>
      </c>
      <c r="J4" s="47">
        <v>2538.527</v>
      </c>
      <c r="K4" s="47">
        <v>2505.7759999999998</v>
      </c>
      <c r="L4" s="47">
        <v>2798</v>
      </c>
      <c r="M4" s="48"/>
      <c r="N4" s="47">
        <v>2912.9920000000002</v>
      </c>
      <c r="O4" s="47">
        <v>2512.098</v>
      </c>
      <c r="P4" s="47">
        <v>2531.8319999999999</v>
      </c>
      <c r="Q4" s="47">
        <v>2847</v>
      </c>
      <c r="R4" s="48"/>
      <c r="S4" s="47">
        <v>2621</v>
      </c>
      <c r="T4" s="47">
        <v>2316</v>
      </c>
      <c r="U4" s="47">
        <v>2436</v>
      </c>
      <c r="V4" s="47">
        <v>2808</v>
      </c>
      <c r="W4" s="48"/>
      <c r="X4" s="47">
        <v>2710</v>
      </c>
      <c r="Y4" s="67">
        <v>2487</v>
      </c>
      <c r="Z4" s="47">
        <v>2520</v>
      </c>
      <c r="AA4" s="47">
        <v>2817</v>
      </c>
      <c r="AB4" s="48"/>
      <c r="AC4" s="47">
        <v>2971</v>
      </c>
      <c r="AD4" s="47">
        <v>2549</v>
      </c>
      <c r="AE4" s="47">
        <v>2952</v>
      </c>
      <c r="AF4" s="47">
        <v>3007</v>
      </c>
      <c r="AG4" s="48"/>
      <c r="AH4" s="47">
        <v>3286</v>
      </c>
      <c r="AI4" s="47">
        <v>2856</v>
      </c>
      <c r="AJ4" s="47">
        <v>3030</v>
      </c>
      <c r="AK4" s="47">
        <v>3324</v>
      </c>
      <c r="AL4" s="48"/>
      <c r="AM4" s="47">
        <v>3441</v>
      </c>
      <c r="AN4" s="47">
        <v>3228</v>
      </c>
      <c r="AO4" s="47">
        <v>3317</v>
      </c>
      <c r="AP4" s="47">
        <v>3805</v>
      </c>
      <c r="AQ4" s="48"/>
      <c r="AR4" s="47">
        <v>4938</v>
      </c>
      <c r="AS4" s="47">
        <v>4579</v>
      </c>
      <c r="AT4" s="47">
        <v>5507</v>
      </c>
      <c r="AU4" s="47">
        <v>5071</v>
      </c>
      <c r="AV4" s="47"/>
      <c r="AW4" s="47">
        <v>5980</v>
      </c>
      <c r="AX4" s="67">
        <v>5214</v>
      </c>
      <c r="AY4" s="47">
        <v>5066</v>
      </c>
      <c r="AZ4" s="47">
        <v>5821</v>
      </c>
      <c r="BA4" s="48"/>
      <c r="BB4" s="47">
        <v>11429.249</v>
      </c>
      <c r="BC4" s="47">
        <v>10590</v>
      </c>
      <c r="BD4" s="47">
        <v>10804</v>
      </c>
      <c r="BE4" s="47">
        <v>10181</v>
      </c>
      <c r="BF4" s="47">
        <v>10534</v>
      </c>
      <c r="BG4" s="47">
        <v>10337</v>
      </c>
      <c r="BH4" s="83">
        <v>11479</v>
      </c>
      <c r="BI4" s="47">
        <v>12496</v>
      </c>
      <c r="BJ4" s="47">
        <v>13791</v>
      </c>
      <c r="BK4" s="47">
        <v>20095</v>
      </c>
      <c r="BL4" s="47">
        <v>22081</v>
      </c>
      <c r="BM4" s="81"/>
      <c r="BN4" s="81"/>
      <c r="BO4" s="81"/>
    </row>
    <row r="5" spans="2:67" ht="30.75" customHeight="1">
      <c r="B5" s="102" t="s">
        <v>145</v>
      </c>
      <c r="D5" s="48"/>
      <c r="E5" s="48"/>
      <c r="F5" s="48"/>
      <c r="G5" s="48"/>
      <c r="H5" s="48"/>
      <c r="I5" s="48"/>
      <c r="J5" s="48"/>
      <c r="K5" s="48"/>
      <c r="L5" s="48"/>
      <c r="M5" s="48"/>
      <c r="N5" s="48"/>
      <c r="O5" s="48"/>
      <c r="P5" s="48"/>
      <c r="Q5" s="48"/>
      <c r="R5" s="48"/>
      <c r="S5" s="48"/>
      <c r="T5" s="48"/>
      <c r="U5" s="48"/>
      <c r="V5" s="48"/>
      <c r="W5" s="48"/>
      <c r="X5" s="48"/>
      <c r="Y5" s="67"/>
      <c r="Z5" s="67"/>
      <c r="AA5" s="67"/>
      <c r="AB5" s="48"/>
      <c r="AC5" s="48">
        <v>0</v>
      </c>
      <c r="AD5" s="48">
        <v>0</v>
      </c>
      <c r="AE5" s="48">
        <v>0</v>
      </c>
      <c r="AF5" s="48">
        <v>0</v>
      </c>
      <c r="AG5" s="48"/>
      <c r="AH5" s="48">
        <v>0</v>
      </c>
      <c r="AI5" s="48">
        <v>0</v>
      </c>
      <c r="AJ5" s="48">
        <v>0</v>
      </c>
      <c r="AK5" s="48">
        <v>0</v>
      </c>
      <c r="AL5" s="48"/>
      <c r="AM5" s="48">
        <v>0</v>
      </c>
      <c r="AN5" s="48">
        <v>0</v>
      </c>
      <c r="AO5" s="48">
        <v>0</v>
      </c>
      <c r="AP5" s="48">
        <v>0</v>
      </c>
      <c r="AQ5" s="48"/>
      <c r="AR5" s="18">
        <v>0</v>
      </c>
      <c r="AS5" s="18">
        <v>0</v>
      </c>
      <c r="AT5" s="48">
        <v>0</v>
      </c>
      <c r="AU5" s="48">
        <v>0</v>
      </c>
      <c r="AV5" s="48"/>
      <c r="AW5" s="48">
        <v>0</v>
      </c>
      <c r="AX5" s="67">
        <v>0</v>
      </c>
      <c r="AY5" s="67">
        <v>0</v>
      </c>
      <c r="AZ5" s="48">
        <v>0</v>
      </c>
      <c r="BA5" s="48"/>
      <c r="BB5" s="48">
        <v>0</v>
      </c>
      <c r="BC5" s="48">
        <v>0</v>
      </c>
      <c r="BD5" s="48">
        <v>0</v>
      </c>
      <c r="BE5" s="48">
        <v>0</v>
      </c>
      <c r="BF5" s="48">
        <v>0</v>
      </c>
      <c r="BG5" s="48">
        <v>0</v>
      </c>
      <c r="BH5" s="48">
        <v>0</v>
      </c>
      <c r="BI5" s="18">
        <v>0</v>
      </c>
      <c r="BJ5" s="18">
        <v>0</v>
      </c>
      <c r="BK5" s="81">
        <v>0</v>
      </c>
      <c r="BL5" s="81">
        <v>0</v>
      </c>
      <c r="BM5" s="81"/>
      <c r="BN5" s="81"/>
      <c r="BO5" s="81"/>
    </row>
    <row r="6" spans="2:67">
      <c r="B6" s="17" t="s">
        <v>123</v>
      </c>
      <c r="D6" s="48"/>
      <c r="E6" s="48"/>
      <c r="F6" s="48"/>
      <c r="G6" s="48"/>
      <c r="H6" s="48"/>
      <c r="I6" s="48"/>
      <c r="J6" s="48"/>
      <c r="K6" s="48"/>
      <c r="L6" s="48"/>
      <c r="M6" s="48"/>
      <c r="N6" s="48"/>
      <c r="O6" s="48"/>
      <c r="P6" s="48"/>
      <c r="Q6" s="48"/>
      <c r="R6" s="48"/>
      <c r="S6" s="48"/>
      <c r="T6" s="48"/>
      <c r="U6" s="48"/>
      <c r="V6" s="48"/>
      <c r="W6" s="48"/>
      <c r="X6" s="48"/>
      <c r="Y6" s="67"/>
      <c r="Z6" s="67"/>
      <c r="AA6" s="67"/>
      <c r="AB6" s="48"/>
      <c r="AC6" s="48">
        <v>0</v>
      </c>
      <c r="AD6" s="48">
        <v>510</v>
      </c>
      <c r="AE6" s="48">
        <v>83</v>
      </c>
      <c r="AF6" s="48">
        <v>100</v>
      </c>
      <c r="AG6" s="48"/>
      <c r="AH6" s="48">
        <v>3</v>
      </c>
      <c r="AI6" s="48">
        <v>0</v>
      </c>
      <c r="AJ6" s="48">
        <v>0</v>
      </c>
      <c r="AK6" s="48">
        <v>54</v>
      </c>
      <c r="AL6" s="48"/>
      <c r="AM6" s="48">
        <v>0</v>
      </c>
      <c r="AN6" s="48">
        <v>0</v>
      </c>
      <c r="AO6" s="48">
        <v>0</v>
      </c>
      <c r="AP6" s="48">
        <v>0</v>
      </c>
      <c r="AQ6" s="48"/>
      <c r="AR6" s="18">
        <v>0</v>
      </c>
      <c r="AS6" s="18">
        <v>0</v>
      </c>
      <c r="AT6" s="48">
        <v>0</v>
      </c>
      <c r="AU6" s="48">
        <v>349</v>
      </c>
      <c r="AV6" s="48"/>
      <c r="AW6" s="48">
        <v>1443</v>
      </c>
      <c r="AX6" s="48">
        <v>797</v>
      </c>
      <c r="AY6" s="48">
        <v>989</v>
      </c>
      <c r="AZ6" s="48">
        <v>777</v>
      </c>
      <c r="BA6" s="48"/>
      <c r="BB6" s="48">
        <v>0</v>
      </c>
      <c r="BC6" s="48">
        <v>0</v>
      </c>
      <c r="BD6" s="48">
        <v>0</v>
      </c>
      <c r="BE6" s="48">
        <v>0</v>
      </c>
      <c r="BF6" s="48">
        <v>0</v>
      </c>
      <c r="BG6" s="48">
        <v>0</v>
      </c>
      <c r="BH6" s="82">
        <v>693</v>
      </c>
      <c r="BI6" s="48">
        <v>57</v>
      </c>
      <c r="BJ6" s="48">
        <v>0</v>
      </c>
      <c r="BK6" s="48">
        <v>349</v>
      </c>
      <c r="BL6" s="48">
        <v>4006</v>
      </c>
      <c r="BM6" s="81"/>
      <c r="BN6" s="81"/>
      <c r="BO6" s="81"/>
    </row>
    <row r="7" spans="2:67">
      <c r="B7" s="95" t="s">
        <v>84</v>
      </c>
      <c r="D7" s="18">
        <v>-2500.5874946119325</v>
      </c>
      <c r="E7" s="18">
        <v>-2246.2950000000001</v>
      </c>
      <c r="F7" s="18">
        <v>-2334.2820000000002</v>
      </c>
      <c r="G7" s="18">
        <v>-2374.308</v>
      </c>
      <c r="H7" s="18"/>
      <c r="I7" s="18">
        <v>-2188.779</v>
      </c>
      <c r="J7" s="18">
        <v>-1943.5540000000001</v>
      </c>
      <c r="K7" s="18">
        <v>-2049.8150000000001</v>
      </c>
      <c r="L7" s="18">
        <v>-2282</v>
      </c>
      <c r="M7" s="18"/>
      <c r="N7" s="18">
        <v>-2276.7759999999998</v>
      </c>
      <c r="O7" s="18">
        <v>-2048.6889999999999</v>
      </c>
      <c r="P7" s="18">
        <v>-2086.2550000000001</v>
      </c>
      <c r="Q7" s="18">
        <v>-2374</v>
      </c>
      <c r="R7" s="18"/>
      <c r="S7" s="18">
        <v>-2233</v>
      </c>
      <c r="T7" s="18">
        <v>-2197</v>
      </c>
      <c r="U7" s="18">
        <v>-1957</v>
      </c>
      <c r="V7" s="18">
        <v>-2459</v>
      </c>
      <c r="W7" s="18"/>
      <c r="X7" s="18">
        <v>-2177</v>
      </c>
      <c r="Y7" s="68">
        <v>-2074</v>
      </c>
      <c r="Z7" s="68">
        <v>-2183</v>
      </c>
      <c r="AA7" s="68">
        <v>-2181</v>
      </c>
      <c r="AB7" s="18"/>
      <c r="AC7" s="18">
        <v>-2528</v>
      </c>
      <c r="AD7" s="18">
        <v>-2754</v>
      </c>
      <c r="AE7" s="18">
        <v>-2624</v>
      </c>
      <c r="AF7" s="18">
        <v>-3024</v>
      </c>
      <c r="AG7" s="18"/>
      <c r="AH7" s="18">
        <v>-2647</v>
      </c>
      <c r="AI7" s="18">
        <v>-3043</v>
      </c>
      <c r="AJ7" s="18">
        <v>-2654</v>
      </c>
      <c r="AK7" s="18">
        <v>-2768</v>
      </c>
      <c r="AL7" s="18"/>
      <c r="AM7" s="18">
        <v>-2645</v>
      </c>
      <c r="AN7" s="18">
        <v>-2535</v>
      </c>
      <c r="AO7" s="18">
        <v>-2565</v>
      </c>
      <c r="AP7" s="18">
        <v>-3226</v>
      </c>
      <c r="AQ7" s="18"/>
      <c r="AR7" s="18">
        <v>-3794</v>
      </c>
      <c r="AS7" s="18">
        <v>-3578</v>
      </c>
      <c r="AT7" s="18">
        <v>-4460</v>
      </c>
      <c r="AU7" s="18">
        <v>-5966</v>
      </c>
      <c r="AV7" s="18"/>
      <c r="AW7" s="18">
        <v>-4616</v>
      </c>
      <c r="AX7" s="18">
        <v>-5542</v>
      </c>
      <c r="AY7" s="18">
        <v>-5123</v>
      </c>
      <c r="AZ7" s="18">
        <v>-6595</v>
      </c>
      <c r="BA7" s="18"/>
      <c r="BB7" s="18">
        <v>-9455.4719999999998</v>
      </c>
      <c r="BC7" s="18">
        <v>-8464</v>
      </c>
      <c r="BD7" s="18">
        <v>-8786</v>
      </c>
      <c r="BE7" s="18">
        <v>-8846</v>
      </c>
      <c r="BF7" s="18">
        <v>-8615</v>
      </c>
      <c r="BG7" s="18">
        <v>-8284</v>
      </c>
      <c r="BH7" s="69">
        <v>-10930</v>
      </c>
      <c r="BI7" s="18">
        <v>-11271</v>
      </c>
      <c r="BJ7" s="18">
        <v>-10971</v>
      </c>
      <c r="BK7" s="18">
        <v>-17798</v>
      </c>
      <c r="BL7" s="18">
        <v>-21876</v>
      </c>
      <c r="BM7" s="81"/>
      <c r="BN7" s="81"/>
      <c r="BO7" s="81"/>
    </row>
    <row r="8" spans="2:67" s="2" customFormat="1">
      <c r="B8" s="17" t="s">
        <v>94</v>
      </c>
      <c r="C8" s="17"/>
      <c r="D8" s="48">
        <v>433.22650538806738</v>
      </c>
      <c r="E8" s="48">
        <v>609.43499999999995</v>
      </c>
      <c r="F8" s="48">
        <v>413.66</v>
      </c>
      <c r="G8" s="48">
        <v>517.45500000000004</v>
      </c>
      <c r="H8" s="48"/>
      <c r="I8" s="48">
        <v>559.20000000000005</v>
      </c>
      <c r="J8" s="48">
        <v>594.97299999999996</v>
      </c>
      <c r="K8" s="48">
        <v>455.96100000000001</v>
      </c>
      <c r="L8" s="48">
        <v>516</v>
      </c>
      <c r="M8" s="48"/>
      <c r="N8" s="48">
        <v>636.21600000000001</v>
      </c>
      <c r="O8" s="48">
        <v>463.40899999999999</v>
      </c>
      <c r="P8" s="48">
        <v>445.577</v>
      </c>
      <c r="Q8" s="48">
        <v>473</v>
      </c>
      <c r="R8" s="48"/>
      <c r="S8" s="48">
        <v>388</v>
      </c>
      <c r="T8" s="48">
        <v>119</v>
      </c>
      <c r="U8" s="48">
        <v>479</v>
      </c>
      <c r="V8" s="48">
        <v>349</v>
      </c>
      <c r="W8" s="48"/>
      <c r="X8" s="48">
        <v>533</v>
      </c>
      <c r="Y8" s="48">
        <v>413</v>
      </c>
      <c r="Z8" s="48">
        <v>337</v>
      </c>
      <c r="AA8" s="48">
        <v>636</v>
      </c>
      <c r="AB8" s="48"/>
      <c r="AC8" s="48">
        <v>443</v>
      </c>
      <c r="AD8" s="48">
        <v>305</v>
      </c>
      <c r="AE8" s="48">
        <v>411</v>
      </c>
      <c r="AF8" s="48">
        <v>83</v>
      </c>
      <c r="AG8" s="48"/>
      <c r="AH8" s="48">
        <v>642</v>
      </c>
      <c r="AI8" s="48">
        <v>-187</v>
      </c>
      <c r="AJ8" s="48">
        <v>376</v>
      </c>
      <c r="AK8" s="48">
        <v>610</v>
      </c>
      <c r="AL8" s="48"/>
      <c r="AM8" s="48">
        <v>796</v>
      </c>
      <c r="AN8" s="48">
        <v>693</v>
      </c>
      <c r="AO8" s="48">
        <v>752</v>
      </c>
      <c r="AP8" s="48">
        <v>579</v>
      </c>
      <c r="AQ8" s="48"/>
      <c r="AR8" s="48">
        <v>1144</v>
      </c>
      <c r="AS8" s="48">
        <v>1001</v>
      </c>
      <c r="AT8" s="48">
        <v>1047</v>
      </c>
      <c r="AU8" s="48">
        <v>-546</v>
      </c>
      <c r="AV8" s="48"/>
      <c r="AW8" s="48">
        <v>2807</v>
      </c>
      <c r="AX8" s="48">
        <v>469</v>
      </c>
      <c r="AY8" s="48">
        <v>932</v>
      </c>
      <c r="AZ8" s="48">
        <v>3</v>
      </c>
      <c r="BA8" s="48"/>
      <c r="BB8" s="48">
        <v>1973.777</v>
      </c>
      <c r="BC8" s="48">
        <v>2126</v>
      </c>
      <c r="BD8" s="48">
        <v>2018</v>
      </c>
      <c r="BE8" s="48">
        <v>1335</v>
      </c>
      <c r="BF8" s="48">
        <v>1919</v>
      </c>
      <c r="BG8" s="48">
        <v>2053</v>
      </c>
      <c r="BH8" s="82">
        <v>1242</v>
      </c>
      <c r="BI8" s="48">
        <v>1282</v>
      </c>
      <c r="BJ8" s="48">
        <v>2820</v>
      </c>
      <c r="BK8" s="48">
        <v>2646</v>
      </c>
      <c r="BL8" s="48">
        <v>4211</v>
      </c>
      <c r="BM8" s="81"/>
      <c r="BN8" s="81"/>
      <c r="BO8" s="81"/>
    </row>
    <row r="9" spans="2:67">
      <c r="B9" s="96" t="s">
        <v>85</v>
      </c>
      <c r="D9" s="18">
        <v>23.439</v>
      </c>
      <c r="E9" s="18">
        <v>37.244999999999997</v>
      </c>
      <c r="F9" s="18">
        <v>23.852</v>
      </c>
      <c r="G9" s="18">
        <v>71.182000000000002</v>
      </c>
      <c r="H9" s="18"/>
      <c r="I9" s="18">
        <v>47.957999999999998</v>
      </c>
      <c r="J9" s="18">
        <v>16.556999999999999</v>
      </c>
      <c r="K9" s="18">
        <v>47.552999999999997</v>
      </c>
      <c r="L9" s="18">
        <v>-5</v>
      </c>
      <c r="M9" s="18"/>
      <c r="N9" s="18">
        <v>27.166</v>
      </c>
      <c r="O9" s="18">
        <v>16.997</v>
      </c>
      <c r="P9" s="18">
        <v>16.600999999999999</v>
      </c>
      <c r="Q9" s="18">
        <v>30</v>
      </c>
      <c r="R9" s="18"/>
      <c r="S9" s="18">
        <v>15</v>
      </c>
      <c r="T9" s="18">
        <v>38</v>
      </c>
      <c r="U9" s="18">
        <v>28</v>
      </c>
      <c r="V9" s="18">
        <v>36</v>
      </c>
      <c r="W9" s="18"/>
      <c r="X9" s="18">
        <v>37</v>
      </c>
      <c r="Y9" s="18">
        <v>59</v>
      </c>
      <c r="Z9" s="18">
        <v>48</v>
      </c>
      <c r="AA9" s="18">
        <v>-26</v>
      </c>
      <c r="AB9" s="18"/>
      <c r="AC9" s="18">
        <v>61</v>
      </c>
      <c r="AD9" s="18">
        <v>87</v>
      </c>
      <c r="AE9" s="18">
        <v>47</v>
      </c>
      <c r="AF9" s="18">
        <v>50</v>
      </c>
      <c r="AG9" s="18"/>
      <c r="AH9" s="18">
        <v>73</v>
      </c>
      <c r="AI9" s="18">
        <v>137</v>
      </c>
      <c r="AJ9" s="18">
        <v>58</v>
      </c>
      <c r="AK9" s="18">
        <v>67</v>
      </c>
      <c r="AL9" s="18"/>
      <c r="AM9" s="18">
        <v>67</v>
      </c>
      <c r="AN9" s="18">
        <v>36</v>
      </c>
      <c r="AO9" s="18">
        <v>42</v>
      </c>
      <c r="AP9" s="18">
        <v>69</v>
      </c>
      <c r="AQ9" s="18"/>
      <c r="AR9" s="18">
        <v>131</v>
      </c>
      <c r="AS9" s="18">
        <v>132</v>
      </c>
      <c r="AT9" s="18">
        <v>390</v>
      </c>
      <c r="AU9" s="18">
        <v>292</v>
      </c>
      <c r="AV9" s="18"/>
      <c r="AW9" s="18">
        <v>127</v>
      </c>
      <c r="AX9" s="18">
        <v>189</v>
      </c>
      <c r="AY9" s="18">
        <v>55</v>
      </c>
      <c r="AZ9" s="18">
        <v>127</v>
      </c>
      <c r="BA9" s="18"/>
      <c r="BB9" s="18">
        <v>155.71799999999999</v>
      </c>
      <c r="BC9" s="18">
        <v>107</v>
      </c>
      <c r="BD9" s="18">
        <v>91</v>
      </c>
      <c r="BE9" s="18">
        <v>117</v>
      </c>
      <c r="BF9" s="18">
        <v>118</v>
      </c>
      <c r="BG9" s="18">
        <v>104</v>
      </c>
      <c r="BH9" s="69">
        <v>245</v>
      </c>
      <c r="BI9" s="18">
        <v>322</v>
      </c>
      <c r="BJ9" s="18">
        <v>214</v>
      </c>
      <c r="BK9" s="18">
        <v>945</v>
      </c>
      <c r="BL9" s="18">
        <v>498</v>
      </c>
      <c r="BM9" s="81"/>
      <c r="BN9" s="81"/>
      <c r="BO9" s="81"/>
    </row>
    <row r="10" spans="2:67">
      <c r="B10" s="96" t="s">
        <v>86</v>
      </c>
      <c r="D10" s="18">
        <v>-70.421999999999997</v>
      </c>
      <c r="E10" s="18">
        <v>-67.817999999999998</v>
      </c>
      <c r="F10" s="18">
        <v>-75.278999999999996</v>
      </c>
      <c r="G10" s="18">
        <v>-80.802000000000007</v>
      </c>
      <c r="H10" s="18"/>
      <c r="I10" s="18">
        <v>-54.667999999999999</v>
      </c>
      <c r="J10" s="18">
        <v>-67.158000000000001</v>
      </c>
      <c r="K10" s="18">
        <v>-75.123000000000005</v>
      </c>
      <c r="L10" s="18">
        <v>-115</v>
      </c>
      <c r="M10" s="18"/>
      <c r="N10" s="18">
        <v>-77.046999999999997</v>
      </c>
      <c r="O10" s="18">
        <v>-78.352999999999994</v>
      </c>
      <c r="P10" s="18">
        <v>-82.134</v>
      </c>
      <c r="Q10" s="18">
        <v>-99</v>
      </c>
      <c r="R10" s="18"/>
      <c r="S10" s="18">
        <v>-84</v>
      </c>
      <c r="T10" s="18">
        <v>-78</v>
      </c>
      <c r="U10" s="18">
        <v>-81</v>
      </c>
      <c r="V10" s="18">
        <v>-95</v>
      </c>
      <c r="W10" s="18"/>
      <c r="X10" s="18">
        <v>-90</v>
      </c>
      <c r="Y10" s="18">
        <v>-82</v>
      </c>
      <c r="Z10" s="18">
        <v>-84</v>
      </c>
      <c r="AA10" s="18">
        <v>-85</v>
      </c>
      <c r="AB10" s="18"/>
      <c r="AC10" s="18">
        <v>-101</v>
      </c>
      <c r="AD10" s="18">
        <v>-87</v>
      </c>
      <c r="AE10" s="18">
        <v>-95</v>
      </c>
      <c r="AF10" s="18">
        <v>-97</v>
      </c>
      <c r="AG10" s="18"/>
      <c r="AH10" s="18">
        <v>-251</v>
      </c>
      <c r="AI10" s="18">
        <v>-90</v>
      </c>
      <c r="AJ10" s="18">
        <v>-83</v>
      </c>
      <c r="AK10" s="18">
        <v>-105</v>
      </c>
      <c r="AL10" s="18"/>
      <c r="AM10" s="18">
        <v>-248</v>
      </c>
      <c r="AN10" s="18">
        <v>-207</v>
      </c>
      <c r="AO10" s="18">
        <v>-215</v>
      </c>
      <c r="AP10" s="18">
        <v>-283</v>
      </c>
      <c r="AQ10" s="18"/>
      <c r="AR10" s="18">
        <v>-247</v>
      </c>
      <c r="AS10" s="18">
        <v>-240</v>
      </c>
      <c r="AT10" s="18">
        <v>-237</v>
      </c>
      <c r="AU10" s="18">
        <v>-259</v>
      </c>
      <c r="AV10" s="18"/>
      <c r="AW10" s="18">
        <v>-635</v>
      </c>
      <c r="AX10" s="18">
        <v>-462</v>
      </c>
      <c r="AY10" s="18">
        <v>-347</v>
      </c>
      <c r="AZ10" s="18">
        <v>-590</v>
      </c>
      <c r="BA10" s="18"/>
      <c r="BB10" s="18">
        <v>-294.32100000000003</v>
      </c>
      <c r="BC10" s="18">
        <v>-312</v>
      </c>
      <c r="BD10" s="18">
        <v>-336</v>
      </c>
      <c r="BE10" s="18">
        <v>-338</v>
      </c>
      <c r="BF10" s="18">
        <v>-341</v>
      </c>
      <c r="BG10" s="18">
        <v>-354</v>
      </c>
      <c r="BH10" s="69">
        <v>-380</v>
      </c>
      <c r="BI10" s="18">
        <v>-380</v>
      </c>
      <c r="BJ10" s="18">
        <v>-953</v>
      </c>
      <c r="BK10" s="18">
        <v>-983</v>
      </c>
      <c r="BL10" s="18">
        <v>-2034</v>
      </c>
      <c r="BM10" s="81"/>
      <c r="BN10" s="81"/>
      <c r="BO10" s="81"/>
    </row>
    <row r="11" spans="2:67">
      <c r="B11" s="96" t="s">
        <v>87</v>
      </c>
      <c r="D11" s="18">
        <v>-93.5</v>
      </c>
      <c r="E11" s="18">
        <v>-88.989000000000004</v>
      </c>
      <c r="F11" s="18">
        <v>-97.486000000000004</v>
      </c>
      <c r="G11" s="18">
        <v>-132.172</v>
      </c>
      <c r="H11" s="18"/>
      <c r="I11" s="18">
        <v>-87.819000000000003</v>
      </c>
      <c r="J11" s="18">
        <v>-89.144000000000005</v>
      </c>
      <c r="K11" s="18">
        <v>-79.947999999999993</v>
      </c>
      <c r="L11" s="18">
        <v>-93</v>
      </c>
      <c r="M11" s="18"/>
      <c r="N11" s="18">
        <v>-87.125</v>
      </c>
      <c r="O11" s="18">
        <v>-78.733000000000004</v>
      </c>
      <c r="P11" s="18">
        <v>-80.102000000000004</v>
      </c>
      <c r="Q11" s="18">
        <v>-98</v>
      </c>
      <c r="R11" s="18"/>
      <c r="S11" s="18">
        <v>-80</v>
      </c>
      <c r="T11" s="18">
        <v>-84</v>
      </c>
      <c r="U11" s="18">
        <v>-76</v>
      </c>
      <c r="V11" s="18">
        <v>-78</v>
      </c>
      <c r="W11" s="18"/>
      <c r="X11" s="18">
        <v>-85</v>
      </c>
      <c r="Y11" s="18">
        <v>-77</v>
      </c>
      <c r="Z11" s="18">
        <v>-76</v>
      </c>
      <c r="AA11" s="18">
        <v>-88</v>
      </c>
      <c r="AB11" s="18"/>
      <c r="AC11" s="18">
        <v>-93</v>
      </c>
      <c r="AD11" s="18">
        <v>-87</v>
      </c>
      <c r="AE11" s="18">
        <v>-90</v>
      </c>
      <c r="AF11" s="18">
        <v>-94</v>
      </c>
      <c r="AG11" s="18"/>
      <c r="AH11" s="18">
        <v>-100</v>
      </c>
      <c r="AI11" s="18">
        <v>-89</v>
      </c>
      <c r="AJ11" s="18">
        <v>-88</v>
      </c>
      <c r="AK11" s="18">
        <v>-100</v>
      </c>
      <c r="AL11" s="18"/>
      <c r="AM11" s="18">
        <v>-62</v>
      </c>
      <c r="AN11" s="18">
        <v>-88</v>
      </c>
      <c r="AO11" s="18">
        <v>-91</v>
      </c>
      <c r="AP11" s="18">
        <v>-84</v>
      </c>
      <c r="AQ11" s="18"/>
      <c r="AR11" s="18">
        <v>-79</v>
      </c>
      <c r="AS11" s="18">
        <v>-73</v>
      </c>
      <c r="AT11" s="18">
        <v>-124</v>
      </c>
      <c r="AU11" s="18">
        <v>-121</v>
      </c>
      <c r="AV11" s="18"/>
      <c r="AW11" s="18">
        <v>-136</v>
      </c>
      <c r="AX11" s="18">
        <v>-175</v>
      </c>
      <c r="AY11" s="18">
        <v>-123</v>
      </c>
      <c r="AZ11" s="18">
        <v>-72</v>
      </c>
      <c r="BA11" s="18"/>
      <c r="BB11" s="18">
        <v>-412.14699999999999</v>
      </c>
      <c r="BC11" s="18">
        <v>-350</v>
      </c>
      <c r="BD11" s="18">
        <v>-344</v>
      </c>
      <c r="BE11" s="18">
        <v>-318</v>
      </c>
      <c r="BF11" s="18">
        <v>-326</v>
      </c>
      <c r="BG11" s="18">
        <v>-355</v>
      </c>
      <c r="BH11" s="69">
        <v>-364</v>
      </c>
      <c r="BI11" s="18">
        <v>-377</v>
      </c>
      <c r="BJ11" s="18">
        <v>-325</v>
      </c>
      <c r="BK11" s="18">
        <v>-397</v>
      </c>
      <c r="BL11" s="18">
        <v>-506</v>
      </c>
      <c r="BM11" s="81"/>
      <c r="BN11" s="81"/>
      <c r="BO11" s="81"/>
    </row>
    <row r="12" spans="2:67">
      <c r="B12" s="96" t="s">
        <v>88</v>
      </c>
      <c r="D12" s="18">
        <v>-17.869</v>
      </c>
      <c r="E12" s="18">
        <v>-27.321000000000002</v>
      </c>
      <c r="F12" s="18">
        <v>-89.873000000000005</v>
      </c>
      <c r="G12" s="18">
        <v>-93.13</v>
      </c>
      <c r="H12" s="18"/>
      <c r="I12" s="18">
        <v>-29.553000000000001</v>
      </c>
      <c r="J12" s="18">
        <v>-32.671999999999997</v>
      </c>
      <c r="K12" s="18">
        <v>-14.3</v>
      </c>
      <c r="L12" s="18">
        <v>-48</v>
      </c>
      <c r="M12" s="18"/>
      <c r="N12" s="18">
        <v>-32.334000000000003</v>
      </c>
      <c r="O12" s="18">
        <v>-25.366</v>
      </c>
      <c r="P12" s="18">
        <v>-27.975000000000001</v>
      </c>
      <c r="Q12" s="18">
        <v>-63</v>
      </c>
      <c r="R12" s="18"/>
      <c r="S12" s="18">
        <v>-133</v>
      </c>
      <c r="T12" s="18">
        <v>-30</v>
      </c>
      <c r="U12" s="18">
        <v>-37</v>
      </c>
      <c r="V12" s="18">
        <v>-109</v>
      </c>
      <c r="W12" s="18"/>
      <c r="X12" s="18">
        <v>-40</v>
      </c>
      <c r="Y12" s="18">
        <v>-13</v>
      </c>
      <c r="Z12" s="18">
        <v>-54</v>
      </c>
      <c r="AA12" s="18">
        <v>-53</v>
      </c>
      <c r="AB12" s="18"/>
      <c r="AC12" s="18">
        <v>-19</v>
      </c>
      <c r="AD12" s="18">
        <v>-55</v>
      </c>
      <c r="AE12" s="18">
        <v>-52</v>
      </c>
      <c r="AF12" s="18">
        <v>-158</v>
      </c>
      <c r="AG12" s="18"/>
      <c r="AH12" s="18">
        <v>-57</v>
      </c>
      <c r="AI12" s="18">
        <v>-15</v>
      </c>
      <c r="AJ12" s="18">
        <v>-27</v>
      </c>
      <c r="AK12" s="18">
        <v>-107</v>
      </c>
      <c r="AL12" s="18"/>
      <c r="AM12" s="18">
        <v>-69</v>
      </c>
      <c r="AN12" s="18">
        <v>-111</v>
      </c>
      <c r="AO12" s="18">
        <v>-58</v>
      </c>
      <c r="AP12" s="18">
        <v>-240</v>
      </c>
      <c r="AQ12" s="18"/>
      <c r="AR12" s="18">
        <v>-143</v>
      </c>
      <c r="AS12" s="18">
        <v>-243</v>
      </c>
      <c r="AT12" s="18">
        <v>-275</v>
      </c>
      <c r="AU12" s="18">
        <v>-183</v>
      </c>
      <c r="AV12" s="18"/>
      <c r="AW12" s="18">
        <v>-122</v>
      </c>
      <c r="AX12" s="18">
        <v>-40</v>
      </c>
      <c r="AY12" s="18">
        <v>-55</v>
      </c>
      <c r="AZ12" s="18">
        <v>-260</v>
      </c>
      <c r="BA12" s="18"/>
      <c r="BB12" s="18">
        <v>-228.19300000000001</v>
      </c>
      <c r="BC12" s="18">
        <v>-125</v>
      </c>
      <c r="BD12" s="18">
        <v>-149</v>
      </c>
      <c r="BE12" s="18">
        <v>-309</v>
      </c>
      <c r="BF12" s="18">
        <v>-160</v>
      </c>
      <c r="BG12" s="18">
        <v>-272</v>
      </c>
      <c r="BH12" s="69">
        <v>-284</v>
      </c>
      <c r="BI12" s="18">
        <v>-183</v>
      </c>
      <c r="BJ12" s="18">
        <v>-478</v>
      </c>
      <c r="BK12" s="18">
        <v>-844</v>
      </c>
      <c r="BL12" s="18">
        <v>-477</v>
      </c>
      <c r="BM12" s="81"/>
      <c r="BN12" s="81"/>
      <c r="BO12" s="81"/>
    </row>
    <row r="13" spans="2:67">
      <c r="B13" s="96" t="s">
        <v>89</v>
      </c>
      <c r="D13" s="18">
        <v>29.373999999999999</v>
      </c>
      <c r="E13" s="18">
        <v>73.775999999999996</v>
      </c>
      <c r="F13" s="18">
        <v>26.460999999999999</v>
      </c>
      <c r="G13" s="18">
        <v>21.395</v>
      </c>
      <c r="H13" s="18"/>
      <c r="I13" s="18">
        <v>37.551000000000002</v>
      </c>
      <c r="J13" s="18">
        <v>22.675999999999998</v>
      </c>
      <c r="K13" s="18">
        <v>23.94</v>
      </c>
      <c r="L13" s="18">
        <v>31</v>
      </c>
      <c r="M13" s="18"/>
      <c r="N13" s="18">
        <v>23.152000000000001</v>
      </c>
      <c r="O13" s="18">
        <v>11.372</v>
      </c>
      <c r="P13" s="18">
        <v>13.493</v>
      </c>
      <c r="Q13" s="18">
        <v>11</v>
      </c>
      <c r="R13" s="18"/>
      <c r="S13" s="18">
        <v>11</v>
      </c>
      <c r="T13" s="18">
        <v>31</v>
      </c>
      <c r="U13" s="18">
        <v>5</v>
      </c>
      <c r="V13" s="18">
        <v>7</v>
      </c>
      <c r="W13" s="18"/>
      <c r="X13" s="18">
        <v>80</v>
      </c>
      <c r="Y13" s="18">
        <v>-4</v>
      </c>
      <c r="Z13" s="18">
        <v>-3</v>
      </c>
      <c r="AA13" s="18">
        <v>15</v>
      </c>
      <c r="AB13" s="18"/>
      <c r="AC13" s="18">
        <v>10</v>
      </c>
      <c r="AD13" s="18">
        <v>12</v>
      </c>
      <c r="AE13" s="18">
        <v>5</v>
      </c>
      <c r="AF13" s="18">
        <v>13</v>
      </c>
      <c r="AG13" s="18"/>
      <c r="AH13" s="18">
        <v>16</v>
      </c>
      <c r="AI13" s="18">
        <v>21</v>
      </c>
      <c r="AJ13" s="18">
        <v>6</v>
      </c>
      <c r="AK13" s="18">
        <v>34</v>
      </c>
      <c r="AL13" s="18"/>
      <c r="AM13" s="18">
        <v>62</v>
      </c>
      <c r="AN13" s="18">
        <v>12</v>
      </c>
      <c r="AO13" s="18">
        <v>11</v>
      </c>
      <c r="AP13" s="18">
        <v>-11</v>
      </c>
      <c r="AQ13" s="18"/>
      <c r="AR13" s="18">
        <v>9</v>
      </c>
      <c r="AS13" s="18">
        <v>10</v>
      </c>
      <c r="AT13" s="18">
        <v>51</v>
      </c>
      <c r="AU13" s="18">
        <v>98</v>
      </c>
      <c r="AV13" s="18"/>
      <c r="AW13" s="18">
        <v>22</v>
      </c>
      <c r="AX13" s="18">
        <v>28</v>
      </c>
      <c r="AY13" s="18">
        <v>43</v>
      </c>
      <c r="AZ13" s="18">
        <v>24</v>
      </c>
      <c r="BA13" s="18"/>
      <c r="BB13" s="18">
        <v>151.006</v>
      </c>
      <c r="BC13" s="18">
        <v>115</v>
      </c>
      <c r="BD13" s="18">
        <v>59</v>
      </c>
      <c r="BE13" s="18">
        <v>54</v>
      </c>
      <c r="BF13" s="18">
        <v>88</v>
      </c>
      <c r="BG13" s="18">
        <v>69</v>
      </c>
      <c r="BH13" s="69">
        <v>40</v>
      </c>
      <c r="BI13" s="18">
        <v>77</v>
      </c>
      <c r="BJ13" s="18">
        <v>74</v>
      </c>
      <c r="BK13" s="18">
        <v>168</v>
      </c>
      <c r="BL13" s="18">
        <v>117</v>
      </c>
      <c r="BM13" s="81"/>
      <c r="BN13" s="81"/>
      <c r="BO13" s="81"/>
    </row>
    <row r="14" spans="2:67">
      <c r="B14" s="96" t="s">
        <v>90</v>
      </c>
      <c r="D14" s="18">
        <v>-68.254999999999995</v>
      </c>
      <c r="E14" s="18">
        <v>-83.176000000000002</v>
      </c>
      <c r="F14" s="18">
        <v>-95.322000000000003</v>
      </c>
      <c r="G14" s="18">
        <v>-76.138999999999996</v>
      </c>
      <c r="H14" s="18"/>
      <c r="I14" s="18">
        <v>-78.826999999999998</v>
      </c>
      <c r="J14" s="18">
        <v>-81.186999999999998</v>
      </c>
      <c r="K14" s="18">
        <v>-76.144000000000005</v>
      </c>
      <c r="L14" s="18">
        <v>-77</v>
      </c>
      <c r="M14" s="18"/>
      <c r="N14" s="18">
        <v>-71.686000000000007</v>
      </c>
      <c r="O14" s="18">
        <v>-70.534000000000006</v>
      </c>
      <c r="P14" s="18">
        <v>-72.649000000000001</v>
      </c>
      <c r="Q14" s="18">
        <v>-72</v>
      </c>
      <c r="R14" s="18"/>
      <c r="S14" s="18">
        <v>-73</v>
      </c>
      <c r="T14" s="18">
        <v>-93</v>
      </c>
      <c r="U14" s="18">
        <v>-56</v>
      </c>
      <c r="V14" s="18">
        <v>-62</v>
      </c>
      <c r="W14" s="18"/>
      <c r="X14" s="18">
        <v>-64</v>
      </c>
      <c r="Y14" s="18">
        <v>-76</v>
      </c>
      <c r="Z14" s="18">
        <v>-82</v>
      </c>
      <c r="AA14" s="18">
        <v>-98</v>
      </c>
      <c r="AB14" s="18"/>
      <c r="AC14" s="18">
        <v>-89</v>
      </c>
      <c r="AD14" s="18">
        <v>-90</v>
      </c>
      <c r="AE14" s="18">
        <v>-97</v>
      </c>
      <c r="AF14" s="18">
        <v>-486</v>
      </c>
      <c r="AG14" s="18"/>
      <c r="AH14" s="18">
        <v>-115</v>
      </c>
      <c r="AI14" s="18">
        <v>-380</v>
      </c>
      <c r="AJ14" s="18">
        <v>-111</v>
      </c>
      <c r="AK14" s="18">
        <v>-90</v>
      </c>
      <c r="AL14" s="18"/>
      <c r="AM14" s="18">
        <v>-74</v>
      </c>
      <c r="AN14" s="18">
        <v>-56</v>
      </c>
      <c r="AO14" s="18">
        <v>-71</v>
      </c>
      <c r="AP14" s="18">
        <v>-67</v>
      </c>
      <c r="AQ14" s="18"/>
      <c r="AR14" s="18">
        <v>-79</v>
      </c>
      <c r="AS14" s="18">
        <v>-88</v>
      </c>
      <c r="AT14" s="18">
        <v>-167</v>
      </c>
      <c r="AU14" s="18">
        <v>-95</v>
      </c>
      <c r="AV14" s="18"/>
      <c r="AW14" s="18">
        <v>-138</v>
      </c>
      <c r="AX14" s="18">
        <v>-183</v>
      </c>
      <c r="AY14" s="18">
        <v>-211</v>
      </c>
      <c r="AZ14" s="18">
        <v>-188</v>
      </c>
      <c r="BA14" s="18"/>
      <c r="BB14" s="18">
        <v>-322.892</v>
      </c>
      <c r="BC14" s="18">
        <v>-313</v>
      </c>
      <c r="BD14" s="18">
        <v>-287</v>
      </c>
      <c r="BE14" s="18">
        <v>-284</v>
      </c>
      <c r="BF14" s="18">
        <v>-320</v>
      </c>
      <c r="BG14" s="18">
        <v>-382</v>
      </c>
      <c r="BH14" s="69">
        <v>-762</v>
      </c>
      <c r="BI14" s="18">
        <v>-696</v>
      </c>
      <c r="BJ14" s="18">
        <v>-268</v>
      </c>
      <c r="BK14" s="18">
        <v>-429</v>
      </c>
      <c r="BL14" s="18">
        <v>-720</v>
      </c>
      <c r="BM14" s="81"/>
      <c r="BN14" s="81"/>
      <c r="BO14" s="81"/>
    </row>
    <row r="15" spans="2:67" ht="28.5" customHeight="1">
      <c r="B15" s="97" t="s">
        <v>179</v>
      </c>
      <c r="D15" s="18">
        <v>-0.50900000000000001</v>
      </c>
      <c r="E15" s="18">
        <v>0.112</v>
      </c>
      <c r="F15" s="18">
        <v>-0.11600000000000001</v>
      </c>
      <c r="G15" s="18">
        <v>-6.9000000000000006E-2</v>
      </c>
      <c r="H15" s="18"/>
      <c r="I15" s="18">
        <v>-0.157</v>
      </c>
      <c r="J15" s="18">
        <v>0</v>
      </c>
      <c r="K15" s="18">
        <v>0</v>
      </c>
      <c r="L15" s="18">
        <v>0</v>
      </c>
      <c r="M15" s="18"/>
      <c r="N15" s="18">
        <v>0</v>
      </c>
      <c r="O15" s="18">
        <v>0</v>
      </c>
      <c r="P15" s="18">
        <v>0</v>
      </c>
      <c r="Q15" s="18">
        <v>0</v>
      </c>
      <c r="R15" s="18"/>
      <c r="S15" s="18">
        <v>0</v>
      </c>
      <c r="T15" s="18">
        <v>-41</v>
      </c>
      <c r="U15" s="18">
        <v>-19</v>
      </c>
      <c r="V15" s="18">
        <v>8</v>
      </c>
      <c r="W15" s="18"/>
      <c r="X15" s="18">
        <v>10</v>
      </c>
      <c r="Y15" s="18">
        <v>-2</v>
      </c>
      <c r="Z15" s="18">
        <v>9</v>
      </c>
      <c r="AA15" s="18">
        <v>7</v>
      </c>
      <c r="AB15" s="18"/>
      <c r="AC15" s="18">
        <v>9</v>
      </c>
      <c r="AD15" s="18">
        <v>7</v>
      </c>
      <c r="AE15" s="18">
        <v>11</v>
      </c>
      <c r="AF15" s="18">
        <v>-523</v>
      </c>
      <c r="AG15" s="18"/>
      <c r="AH15" s="18">
        <v>-19</v>
      </c>
      <c r="AI15" s="18">
        <v>-252</v>
      </c>
      <c r="AJ15" s="18">
        <v>2</v>
      </c>
      <c r="AK15" s="18">
        <v>5</v>
      </c>
      <c r="AL15" s="18"/>
      <c r="AM15" s="18">
        <v>0</v>
      </c>
      <c r="AN15" s="18">
        <v>113</v>
      </c>
      <c r="AO15" s="18">
        <v>8</v>
      </c>
      <c r="AP15" s="18">
        <v>64</v>
      </c>
      <c r="AQ15" s="18"/>
      <c r="AR15" s="18">
        <v>33</v>
      </c>
      <c r="AS15" s="18">
        <v>15</v>
      </c>
      <c r="AT15" s="18">
        <v>14</v>
      </c>
      <c r="AU15" s="18">
        <v>9</v>
      </c>
      <c r="AV15" s="18"/>
      <c r="AW15" s="18">
        <v>1</v>
      </c>
      <c r="AX15" s="18">
        <v>4</v>
      </c>
      <c r="AY15" s="18">
        <v>1</v>
      </c>
      <c r="AZ15" s="18">
        <v>3</v>
      </c>
      <c r="BA15" s="18"/>
      <c r="BB15" s="18">
        <v>-0.58199999999999996</v>
      </c>
      <c r="BC15" s="18">
        <v>0</v>
      </c>
      <c r="BD15" s="18">
        <v>0</v>
      </c>
      <c r="BE15" s="18">
        <v>-52</v>
      </c>
      <c r="BF15" s="18">
        <v>24</v>
      </c>
      <c r="BG15" s="18">
        <v>90</v>
      </c>
      <c r="BH15" s="69">
        <v>-496</v>
      </c>
      <c r="BI15" s="18">
        <v>-264</v>
      </c>
      <c r="BJ15" s="18">
        <v>185</v>
      </c>
      <c r="BK15" s="18">
        <v>71</v>
      </c>
      <c r="BL15" s="18">
        <v>9</v>
      </c>
      <c r="BM15" s="81"/>
      <c r="BN15" s="81"/>
      <c r="BO15" s="81"/>
    </row>
    <row r="16" spans="2:67">
      <c r="B16" s="17" t="s">
        <v>98</v>
      </c>
      <c r="D16" s="48">
        <v>235.48450538806745</v>
      </c>
      <c r="E16" s="48">
        <v>453.26400000000001</v>
      </c>
      <c r="F16" s="48">
        <v>105.89700000000001</v>
      </c>
      <c r="G16" s="48">
        <v>227.72</v>
      </c>
      <c r="H16" s="48"/>
      <c r="I16" s="48">
        <v>393.685</v>
      </c>
      <c r="J16" s="48">
        <v>364.04500000000002</v>
      </c>
      <c r="K16" s="48">
        <v>281.93900000000002</v>
      </c>
      <c r="L16" s="48">
        <v>209</v>
      </c>
      <c r="M16" s="48"/>
      <c r="N16" s="48">
        <v>418.34199999999998</v>
      </c>
      <c r="O16" s="48">
        <v>238.792</v>
      </c>
      <c r="P16" s="48">
        <v>212.81100000000001</v>
      </c>
      <c r="Q16" s="48">
        <v>182</v>
      </c>
      <c r="R16" s="48"/>
      <c r="S16" s="48">
        <v>44</v>
      </c>
      <c r="T16" s="48">
        <v>-138</v>
      </c>
      <c r="U16" s="48">
        <v>243</v>
      </c>
      <c r="V16" s="48">
        <v>56</v>
      </c>
      <c r="W16" s="48"/>
      <c r="X16" s="48">
        <v>381</v>
      </c>
      <c r="Y16" s="48">
        <v>218</v>
      </c>
      <c r="Z16" s="48">
        <v>95</v>
      </c>
      <c r="AA16" s="48">
        <v>308</v>
      </c>
      <c r="AB16" s="48"/>
      <c r="AC16" s="48">
        <v>221</v>
      </c>
      <c r="AD16" s="48">
        <v>92</v>
      </c>
      <c r="AE16" s="48">
        <v>140</v>
      </c>
      <c r="AF16" s="48">
        <v>-1212</v>
      </c>
      <c r="AG16" s="48"/>
      <c r="AH16" s="48">
        <v>189</v>
      </c>
      <c r="AI16" s="48">
        <v>-855</v>
      </c>
      <c r="AJ16" s="48">
        <v>133</v>
      </c>
      <c r="AK16" s="48">
        <v>314</v>
      </c>
      <c r="AL16" s="48"/>
      <c r="AM16" s="48">
        <v>472</v>
      </c>
      <c r="AN16" s="48">
        <v>392</v>
      </c>
      <c r="AO16" s="48">
        <v>378</v>
      </c>
      <c r="AP16" s="48">
        <v>27</v>
      </c>
      <c r="AQ16" s="48"/>
      <c r="AR16" s="48">
        <v>769</v>
      </c>
      <c r="AS16" s="48">
        <v>514</v>
      </c>
      <c r="AT16" s="48">
        <v>699</v>
      </c>
      <c r="AU16" s="48">
        <v>-805</v>
      </c>
      <c r="AV16" s="48"/>
      <c r="AW16" s="48">
        <v>1926</v>
      </c>
      <c r="AX16" s="48">
        <v>-170</v>
      </c>
      <c r="AY16" s="48">
        <v>295</v>
      </c>
      <c r="AZ16" s="48">
        <v>-953</v>
      </c>
      <c r="BA16" s="48"/>
      <c r="BB16" s="48">
        <v>1022.366</v>
      </c>
      <c r="BC16" s="48">
        <v>1248</v>
      </c>
      <c r="BD16" s="48">
        <v>1052</v>
      </c>
      <c r="BE16" s="48">
        <v>205</v>
      </c>
      <c r="BF16" s="48">
        <v>1002</v>
      </c>
      <c r="BG16" s="48">
        <v>953</v>
      </c>
      <c r="BH16" s="82">
        <v>-759</v>
      </c>
      <c r="BI16" s="48">
        <v>-219</v>
      </c>
      <c r="BJ16" s="48">
        <v>1269</v>
      </c>
      <c r="BK16" s="48">
        <v>1177</v>
      </c>
      <c r="BL16" s="48">
        <v>1098</v>
      </c>
      <c r="BM16" s="81"/>
      <c r="BN16" s="81"/>
      <c r="BO16" s="81"/>
    </row>
    <row r="17" spans="2:67">
      <c r="B17" s="96" t="s">
        <v>91</v>
      </c>
      <c r="D17" s="18">
        <v>-59.228816023732847</v>
      </c>
      <c r="E17" s="18">
        <v>-105.11208999999999</v>
      </c>
      <c r="F17" s="18">
        <v>-43.750999999999998</v>
      </c>
      <c r="G17" s="18">
        <v>-65.656000000000006</v>
      </c>
      <c r="H17" s="18"/>
      <c r="I17" s="18">
        <v>-78.308000000000007</v>
      </c>
      <c r="J17" s="18">
        <v>-69.798000000000002</v>
      </c>
      <c r="K17" s="18">
        <v>-64.352999999999994</v>
      </c>
      <c r="L17" s="18">
        <v>-27</v>
      </c>
      <c r="M17" s="18"/>
      <c r="N17" s="18">
        <v>-63.42</v>
      </c>
      <c r="O17" s="18">
        <v>-59.073999999999998</v>
      </c>
      <c r="P17" s="18">
        <v>-44.494</v>
      </c>
      <c r="Q17" s="18">
        <v>-45</v>
      </c>
      <c r="R17" s="18"/>
      <c r="S17" s="18">
        <v>-33</v>
      </c>
      <c r="T17" s="18">
        <v>11</v>
      </c>
      <c r="U17" s="18">
        <v>-53</v>
      </c>
      <c r="V17" s="18">
        <v>17</v>
      </c>
      <c r="W17" s="18"/>
      <c r="X17" s="18">
        <v>-68</v>
      </c>
      <c r="Y17" s="18">
        <v>-43</v>
      </c>
      <c r="Z17" s="18">
        <v>-24</v>
      </c>
      <c r="AA17" s="18">
        <v>-78</v>
      </c>
      <c r="AB17" s="18"/>
      <c r="AC17" s="18">
        <v>-35</v>
      </c>
      <c r="AD17" s="18">
        <v>-26</v>
      </c>
      <c r="AE17" s="18">
        <v>-37</v>
      </c>
      <c r="AF17" s="18">
        <v>-144</v>
      </c>
      <c r="AG17" s="18"/>
      <c r="AH17" s="18">
        <v>-78</v>
      </c>
      <c r="AI17" s="18">
        <v>-23</v>
      </c>
      <c r="AJ17" s="18">
        <v>-48</v>
      </c>
      <c r="AK17" s="18">
        <v>-76</v>
      </c>
      <c r="AL17" s="18"/>
      <c r="AM17" s="18">
        <v>-88</v>
      </c>
      <c r="AN17" s="18">
        <v>-108</v>
      </c>
      <c r="AO17" s="18">
        <v>-83</v>
      </c>
      <c r="AP17" s="18">
        <v>-53</v>
      </c>
      <c r="AQ17" s="18"/>
      <c r="AR17" s="18">
        <v>-158</v>
      </c>
      <c r="AS17" s="18">
        <v>-68</v>
      </c>
      <c r="AT17" s="18">
        <v>-163</v>
      </c>
      <c r="AU17" s="18">
        <v>221</v>
      </c>
      <c r="AV17" s="18"/>
      <c r="AW17" s="18">
        <v>-355</v>
      </c>
      <c r="AX17" s="18">
        <v>23</v>
      </c>
      <c r="AY17" s="18">
        <v>-100</v>
      </c>
      <c r="AZ17" s="18">
        <v>-60</v>
      </c>
      <c r="BA17" s="18"/>
      <c r="BB17" s="18">
        <v>-273.74799999999999</v>
      </c>
      <c r="BC17" s="18">
        <v>-239</v>
      </c>
      <c r="BD17" s="18">
        <v>-212</v>
      </c>
      <c r="BE17" s="18">
        <v>-58</v>
      </c>
      <c r="BF17" s="18">
        <v>-213</v>
      </c>
      <c r="BG17" s="18">
        <v>-209</v>
      </c>
      <c r="BH17" s="69">
        <v>-242</v>
      </c>
      <c r="BI17" s="18">
        <v>-225</v>
      </c>
      <c r="BJ17" s="18">
        <v>-332</v>
      </c>
      <c r="BK17" s="18">
        <v>-168</v>
      </c>
      <c r="BL17" s="18">
        <v>-492</v>
      </c>
      <c r="BM17" s="81"/>
      <c r="BN17" s="81"/>
      <c r="BO17" s="81"/>
    </row>
    <row r="18" spans="2:6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48"/>
      <c r="AJ18" s="48"/>
      <c r="AK18" s="18"/>
      <c r="AL18" s="18"/>
      <c r="AM18" s="18"/>
      <c r="AN18" s="48"/>
      <c r="AO18" s="48"/>
      <c r="AP18" s="48">
        <v>0</v>
      </c>
      <c r="AQ18" s="48"/>
      <c r="AR18" s="48"/>
      <c r="AS18" s="18"/>
      <c r="AT18" s="48"/>
      <c r="AU18" s="48"/>
      <c r="AV18" s="48"/>
      <c r="AW18" s="18"/>
      <c r="AX18" s="18"/>
      <c r="AY18" s="18"/>
      <c r="AZ18" s="48"/>
      <c r="BA18" s="48"/>
      <c r="BB18" s="18"/>
      <c r="BC18" s="18"/>
      <c r="BD18" s="18"/>
      <c r="BE18" s="18"/>
      <c r="BF18" s="18"/>
      <c r="BG18" s="18"/>
      <c r="BI18" s="18"/>
      <c r="BJ18" s="18">
        <v>0</v>
      </c>
      <c r="BK18" s="81"/>
      <c r="BL18" s="81"/>
      <c r="BM18" s="81"/>
      <c r="BN18" s="81"/>
      <c r="BO18" s="81"/>
    </row>
    <row r="19" spans="2:67">
      <c r="B19" s="17" t="s">
        <v>142</v>
      </c>
      <c r="D19" s="48">
        <v>176.25568936433461</v>
      </c>
      <c r="E19" s="48">
        <v>348.15191000000004</v>
      </c>
      <c r="F19" s="48">
        <v>62.146000000000001</v>
      </c>
      <c r="G19" s="48">
        <v>162.06399999999999</v>
      </c>
      <c r="H19" s="48"/>
      <c r="I19" s="48">
        <v>315.37700000000001</v>
      </c>
      <c r="J19" s="48">
        <v>294.24700000000001</v>
      </c>
      <c r="K19" s="48">
        <v>217.58600000000001</v>
      </c>
      <c r="L19" s="48">
        <v>182</v>
      </c>
      <c r="M19" s="48"/>
      <c r="N19" s="48">
        <v>354.92200000000003</v>
      </c>
      <c r="O19" s="48">
        <v>179.71799999999999</v>
      </c>
      <c r="P19" s="48">
        <v>168.31700000000001</v>
      </c>
      <c r="Q19" s="48">
        <v>137</v>
      </c>
      <c r="R19" s="48"/>
      <c r="S19" s="48">
        <v>11</v>
      </c>
      <c r="T19" s="48">
        <v>-127</v>
      </c>
      <c r="U19" s="48">
        <v>190</v>
      </c>
      <c r="V19" s="48">
        <v>73</v>
      </c>
      <c r="W19" s="48"/>
      <c r="X19" s="48">
        <v>313</v>
      </c>
      <c r="Y19" s="48">
        <v>175</v>
      </c>
      <c r="Z19" s="48">
        <v>71</v>
      </c>
      <c r="AA19" s="48">
        <v>230</v>
      </c>
      <c r="AB19" s="48"/>
      <c r="AC19" s="48">
        <v>186</v>
      </c>
      <c r="AD19" s="48">
        <v>66</v>
      </c>
      <c r="AE19" s="48">
        <v>103</v>
      </c>
      <c r="AF19" s="48">
        <v>-1356</v>
      </c>
      <c r="AG19" s="48"/>
      <c r="AH19" s="48">
        <v>111</v>
      </c>
      <c r="AI19" s="48">
        <v>-878</v>
      </c>
      <c r="AJ19" s="48">
        <v>85</v>
      </c>
      <c r="AK19" s="48">
        <v>238</v>
      </c>
      <c r="AL19" s="48"/>
      <c r="AM19" s="48">
        <v>384</v>
      </c>
      <c r="AN19" s="48">
        <v>284</v>
      </c>
      <c r="AO19" s="48">
        <v>295</v>
      </c>
      <c r="AP19" s="48">
        <v>-26</v>
      </c>
      <c r="AQ19" s="48"/>
      <c r="AR19" s="48">
        <v>611</v>
      </c>
      <c r="AS19" s="48">
        <v>446</v>
      </c>
      <c r="AT19" s="48">
        <v>536</v>
      </c>
      <c r="AU19" s="48">
        <v>-584</v>
      </c>
      <c r="AV19" s="48"/>
      <c r="AW19" s="48">
        <v>1571</v>
      </c>
      <c r="AX19" s="48">
        <v>-147</v>
      </c>
      <c r="AY19" s="48">
        <v>195</v>
      </c>
      <c r="AZ19" s="48">
        <v>-1013</v>
      </c>
      <c r="BA19" s="48"/>
      <c r="BB19" s="48">
        <v>748.61800000000005</v>
      </c>
      <c r="BC19" s="48">
        <v>1009</v>
      </c>
      <c r="BD19" s="48">
        <v>840</v>
      </c>
      <c r="BE19" s="48">
        <v>147</v>
      </c>
      <c r="BF19" s="48">
        <v>789</v>
      </c>
      <c r="BG19" s="48">
        <v>744</v>
      </c>
      <c r="BH19" s="82">
        <v>-1001</v>
      </c>
      <c r="BI19" s="48">
        <v>-444</v>
      </c>
      <c r="BJ19" s="48">
        <v>937</v>
      </c>
      <c r="BK19" s="48">
        <v>1009</v>
      </c>
      <c r="BL19" s="48">
        <v>606</v>
      </c>
      <c r="BM19" s="81"/>
      <c r="BN19" s="81"/>
      <c r="BO19" s="81"/>
    </row>
    <row r="20" spans="2:67">
      <c r="D20" s="18"/>
      <c r="E20" s="18"/>
      <c r="F20" s="18"/>
      <c r="G20" s="18"/>
      <c r="H20" s="18"/>
      <c r="I20" s="18"/>
      <c r="J20" s="18"/>
      <c r="K20" s="18"/>
      <c r="L20" s="18"/>
      <c r="M20" s="18"/>
      <c r="N20" s="18"/>
      <c r="O20" s="18"/>
      <c r="P20" s="18"/>
      <c r="Q20" s="18"/>
      <c r="R20" s="18"/>
      <c r="S20" s="18"/>
      <c r="T20" s="18"/>
      <c r="U20" s="18"/>
      <c r="V20" s="18"/>
      <c r="W20" s="18"/>
      <c r="X20" s="18"/>
      <c r="Y20" s="48"/>
      <c r="Z20" s="18"/>
      <c r="AA20" s="18"/>
      <c r="AB20" s="18"/>
      <c r="AC20" s="48"/>
      <c r="AD20" s="48"/>
      <c r="AE20" s="48"/>
      <c r="AF20" s="18"/>
      <c r="AG20" s="18"/>
      <c r="AH20" s="48"/>
      <c r="AI20" s="82"/>
      <c r="AK20" s="82"/>
      <c r="AL20" s="18"/>
      <c r="AM20" s="18"/>
      <c r="AN20" s="48"/>
      <c r="AO20" s="48"/>
      <c r="AP20" s="48">
        <v>0</v>
      </c>
      <c r="AQ20" s="48"/>
      <c r="AR20" s="48"/>
      <c r="AS20" s="18"/>
      <c r="AT20" s="48"/>
      <c r="AU20" s="48"/>
      <c r="AV20" s="48"/>
      <c r="AW20" s="18"/>
      <c r="AX20" s="18"/>
      <c r="AY20" s="18"/>
      <c r="AZ20" s="48"/>
      <c r="BA20" s="48"/>
      <c r="BB20" s="48"/>
      <c r="BC20" s="48"/>
      <c r="BD20" s="48"/>
      <c r="BE20" s="48"/>
      <c r="BF20" s="48"/>
      <c r="BG20" s="48"/>
      <c r="BH20" s="48"/>
      <c r="BI20" s="48"/>
      <c r="BJ20" s="48">
        <v>0</v>
      </c>
      <c r="BK20" s="48"/>
      <c r="BL20" s="48"/>
      <c r="BM20" s="81"/>
      <c r="BN20" s="81"/>
      <c r="BO20" s="81"/>
    </row>
    <row r="21" spans="2:67">
      <c r="B21" s="96" t="s">
        <v>109</v>
      </c>
      <c r="D21" s="18">
        <v>-1.613</v>
      </c>
      <c r="E21" s="18">
        <v>-0.96299999999999997</v>
      </c>
      <c r="F21" s="18">
        <v>-3.2309999999999999</v>
      </c>
      <c r="G21" s="18">
        <v>0.16700000000000001</v>
      </c>
      <c r="H21" s="18"/>
      <c r="I21" s="18">
        <v>-0.95399999999999996</v>
      </c>
      <c r="J21" s="18">
        <v>-2.1930000000000001</v>
      </c>
      <c r="K21" s="18">
        <v>0.68100000000000005</v>
      </c>
      <c r="L21" s="18">
        <v>-1</v>
      </c>
      <c r="M21" s="18"/>
      <c r="N21" s="18">
        <v>0</v>
      </c>
      <c r="O21" s="18">
        <v>0</v>
      </c>
      <c r="P21" s="18">
        <v>0</v>
      </c>
      <c r="Q21" s="18">
        <v>0</v>
      </c>
      <c r="R21" s="18"/>
      <c r="S21" s="18">
        <v>0</v>
      </c>
      <c r="T21" s="18">
        <v>0</v>
      </c>
      <c r="U21" s="18">
        <v>0</v>
      </c>
      <c r="V21" s="18">
        <v>0</v>
      </c>
      <c r="W21" s="18"/>
      <c r="X21" s="18">
        <v>0</v>
      </c>
      <c r="Y21" s="48">
        <v>0</v>
      </c>
      <c r="Z21" s="18">
        <v>0</v>
      </c>
      <c r="AA21" s="18">
        <v>0</v>
      </c>
      <c r="AB21" s="18"/>
      <c r="AC21" s="48">
        <v>0</v>
      </c>
      <c r="AD21" s="48">
        <v>0</v>
      </c>
      <c r="AE21" s="48">
        <v>0</v>
      </c>
      <c r="AF21" s="69">
        <v>0</v>
      </c>
      <c r="AG21" s="18"/>
      <c r="AH21" s="48">
        <v>0</v>
      </c>
      <c r="AI21" s="82" t="s">
        <v>21</v>
      </c>
      <c r="AJ21" s="82">
        <v>0</v>
      </c>
      <c r="AK21" s="93">
        <v>0</v>
      </c>
      <c r="AL21" s="18"/>
      <c r="AM21" s="18">
        <v>0</v>
      </c>
      <c r="AN21" s="48">
        <v>0</v>
      </c>
      <c r="AO21" s="48">
        <v>0</v>
      </c>
      <c r="AP21" s="48">
        <v>0</v>
      </c>
      <c r="AQ21" s="48"/>
      <c r="AR21" s="48">
        <v>0</v>
      </c>
      <c r="AS21" s="18">
        <v>0</v>
      </c>
      <c r="AT21" s="48">
        <v>0</v>
      </c>
      <c r="AU21" s="48">
        <v>0</v>
      </c>
      <c r="AV21" s="48"/>
      <c r="AW21" s="18">
        <v>0</v>
      </c>
      <c r="AX21" s="18">
        <v>0</v>
      </c>
      <c r="AY21" s="18">
        <v>0</v>
      </c>
      <c r="AZ21" s="48">
        <v>0</v>
      </c>
      <c r="BA21" s="48"/>
      <c r="BB21" s="48">
        <v>-5.64</v>
      </c>
      <c r="BC21" s="48">
        <v>-3</v>
      </c>
      <c r="BD21" s="48">
        <v>0</v>
      </c>
      <c r="BE21" s="48">
        <v>0</v>
      </c>
      <c r="BF21" s="48">
        <v>0</v>
      </c>
      <c r="BG21" s="48">
        <v>0</v>
      </c>
      <c r="BH21" s="48">
        <v>0</v>
      </c>
      <c r="BI21" s="48">
        <v>0</v>
      </c>
      <c r="BJ21" s="48">
        <v>0</v>
      </c>
      <c r="BK21" s="48">
        <v>0</v>
      </c>
      <c r="BL21" s="48">
        <v>0</v>
      </c>
      <c r="BM21" s="81"/>
      <c r="BN21" s="81"/>
      <c r="BO21" s="81"/>
    </row>
    <row r="22" spans="2:67" s="2" customFormat="1">
      <c r="B22" s="17" t="s">
        <v>172</v>
      </c>
      <c r="D22" s="47">
        <v>174.64268936433461</v>
      </c>
      <c r="E22" s="47">
        <v>347.18891000000002</v>
      </c>
      <c r="F22" s="47">
        <v>58.914999999999999</v>
      </c>
      <c r="G22" s="47">
        <v>162.23099999999999</v>
      </c>
      <c r="H22" s="48"/>
      <c r="I22" s="47">
        <v>314.423</v>
      </c>
      <c r="J22" s="47">
        <v>292.05399999999997</v>
      </c>
      <c r="K22" s="47">
        <v>218.267</v>
      </c>
      <c r="L22" s="47">
        <v>181</v>
      </c>
      <c r="M22" s="48"/>
      <c r="N22" s="47">
        <v>354.92200000000003</v>
      </c>
      <c r="O22" s="47">
        <v>179.71799999999999</v>
      </c>
      <c r="P22" s="47">
        <v>168.31700000000001</v>
      </c>
      <c r="Q22" s="47">
        <v>137</v>
      </c>
      <c r="R22" s="48"/>
      <c r="S22" s="47">
        <v>11</v>
      </c>
      <c r="T22" s="47">
        <v>-127</v>
      </c>
      <c r="U22" s="47">
        <v>190</v>
      </c>
      <c r="V22" s="47">
        <v>73</v>
      </c>
      <c r="W22" s="48"/>
      <c r="X22" s="47">
        <v>313</v>
      </c>
      <c r="Y22" s="67">
        <v>175</v>
      </c>
      <c r="Z22" s="47">
        <v>71</v>
      </c>
      <c r="AA22" s="47">
        <v>230</v>
      </c>
      <c r="AB22" s="48"/>
      <c r="AC22" s="47">
        <v>186</v>
      </c>
      <c r="AD22" s="47">
        <v>66</v>
      </c>
      <c r="AE22" s="47">
        <v>103</v>
      </c>
      <c r="AF22" s="47">
        <v>-1356</v>
      </c>
      <c r="AG22" s="48"/>
      <c r="AH22" s="47">
        <v>111</v>
      </c>
      <c r="AI22" s="47">
        <v>-878</v>
      </c>
      <c r="AJ22" s="47">
        <v>85</v>
      </c>
      <c r="AK22" s="47">
        <v>238</v>
      </c>
      <c r="AL22" s="48"/>
      <c r="AM22" s="47">
        <v>384</v>
      </c>
      <c r="AN22" s="47">
        <v>284</v>
      </c>
      <c r="AO22" s="47">
        <v>295</v>
      </c>
      <c r="AP22" s="47">
        <v>-26</v>
      </c>
      <c r="AQ22" s="48"/>
      <c r="AR22" s="47">
        <v>611</v>
      </c>
      <c r="AS22" s="47">
        <v>446</v>
      </c>
      <c r="AT22" s="47">
        <v>536</v>
      </c>
      <c r="AU22" s="47">
        <v>-584</v>
      </c>
      <c r="AV22" s="47"/>
      <c r="AW22" s="47">
        <v>1571</v>
      </c>
      <c r="AX22" s="47">
        <v>-147</v>
      </c>
      <c r="AY22" s="47">
        <v>195</v>
      </c>
      <c r="AZ22" s="47">
        <v>-1013</v>
      </c>
      <c r="BA22" s="48"/>
      <c r="BB22" s="47">
        <v>742.97799999999995</v>
      </c>
      <c r="BC22" s="47">
        <v>1006</v>
      </c>
      <c r="BD22" s="47">
        <v>840</v>
      </c>
      <c r="BE22" s="47">
        <v>147</v>
      </c>
      <c r="BF22" s="47">
        <v>789</v>
      </c>
      <c r="BG22" s="47">
        <v>744</v>
      </c>
      <c r="BH22" s="83">
        <v>-1001</v>
      </c>
      <c r="BI22" s="47">
        <v>-444</v>
      </c>
      <c r="BJ22" s="47">
        <v>937</v>
      </c>
      <c r="BK22" s="47">
        <v>1009</v>
      </c>
      <c r="BL22" s="47">
        <v>606</v>
      </c>
      <c r="BM22" s="81"/>
      <c r="BN22" s="81"/>
      <c r="BO22" s="81"/>
    </row>
    <row r="23" spans="2:67">
      <c r="B23" s="4" t="s">
        <v>96</v>
      </c>
      <c r="D23" s="18"/>
      <c r="E23" s="18"/>
      <c r="F23" s="18"/>
      <c r="G23" s="18"/>
      <c r="H23" s="18"/>
      <c r="I23" s="18"/>
      <c r="J23" s="18"/>
      <c r="K23" s="18"/>
      <c r="L23" s="18"/>
      <c r="M23" s="18"/>
      <c r="N23" s="18"/>
      <c r="O23" s="18"/>
      <c r="P23" s="18"/>
      <c r="Q23" s="18"/>
      <c r="R23" s="18"/>
      <c r="S23" s="18"/>
      <c r="T23" s="18"/>
      <c r="U23" s="18"/>
      <c r="V23" s="18"/>
      <c r="W23" s="18"/>
      <c r="X23" s="18"/>
      <c r="Y23" s="67"/>
      <c r="Z23" s="18"/>
      <c r="AA23" s="18"/>
      <c r="AB23" s="18"/>
      <c r="AC23" s="18"/>
      <c r="AD23" s="18"/>
      <c r="AE23" s="18"/>
      <c r="AF23" s="18"/>
      <c r="AG23" s="18"/>
      <c r="AH23" s="18"/>
      <c r="AI23" s="18"/>
      <c r="AJ23" s="18"/>
      <c r="AK23" s="67"/>
      <c r="AL23" s="18"/>
      <c r="AM23" s="18"/>
      <c r="AN23" s="18"/>
      <c r="AO23" s="18"/>
      <c r="AP23" s="18"/>
      <c r="AQ23" s="18"/>
      <c r="AR23" s="48"/>
      <c r="AS23" s="48"/>
      <c r="AT23" s="48"/>
      <c r="AU23" s="48"/>
      <c r="AV23" s="48"/>
      <c r="AW23" s="18"/>
      <c r="AX23" s="18"/>
      <c r="AY23" s="18"/>
      <c r="AZ23" s="18"/>
      <c r="BA23" s="18"/>
      <c r="BB23" s="18"/>
      <c r="BC23" s="18"/>
      <c r="BD23" s="18"/>
      <c r="BE23" s="18"/>
      <c r="BF23" s="18"/>
      <c r="BG23" s="18"/>
      <c r="BI23" s="18"/>
      <c r="BJ23" s="18"/>
      <c r="BK23" s="81"/>
      <c r="BL23" s="18"/>
      <c r="BM23" s="81"/>
      <c r="BN23" s="81"/>
      <c r="BO23" s="81"/>
    </row>
    <row r="24" spans="2:67">
      <c r="B24" s="96" t="s">
        <v>180</v>
      </c>
      <c r="C24" s="16"/>
      <c r="D24" s="18">
        <v>186.7885209793653</v>
      </c>
      <c r="E24" s="18">
        <v>348.95110967388138</v>
      </c>
      <c r="F24" s="18">
        <v>59.5</v>
      </c>
      <c r="G24" s="18">
        <v>168.56700000000001</v>
      </c>
      <c r="H24" s="18"/>
      <c r="I24" s="18">
        <v>311.87099999999998</v>
      </c>
      <c r="J24" s="18">
        <v>283.53199999999998</v>
      </c>
      <c r="K24" s="18">
        <v>213.01</v>
      </c>
      <c r="L24" s="18">
        <v>173</v>
      </c>
      <c r="M24" s="18"/>
      <c r="N24" s="18">
        <v>351.82799999999997</v>
      </c>
      <c r="O24" s="18">
        <v>177.953</v>
      </c>
      <c r="P24" s="18">
        <v>166.215</v>
      </c>
      <c r="Q24" s="18">
        <v>136</v>
      </c>
      <c r="R24" s="18"/>
      <c r="S24" s="18">
        <v>8</v>
      </c>
      <c r="T24" s="18">
        <v>-127</v>
      </c>
      <c r="U24" s="18">
        <v>190</v>
      </c>
      <c r="V24" s="18">
        <v>80</v>
      </c>
      <c r="W24" s="18"/>
      <c r="X24" s="18">
        <v>310</v>
      </c>
      <c r="Y24" s="18">
        <v>174</v>
      </c>
      <c r="Z24" s="18">
        <v>68</v>
      </c>
      <c r="AA24" s="18">
        <v>221</v>
      </c>
      <c r="AB24" s="18"/>
      <c r="AC24" s="18">
        <v>186</v>
      </c>
      <c r="AD24" s="18">
        <v>89</v>
      </c>
      <c r="AE24" s="18">
        <v>104</v>
      </c>
      <c r="AF24" s="18">
        <v>-1331</v>
      </c>
      <c r="AG24" s="18"/>
      <c r="AH24" s="18">
        <v>113</v>
      </c>
      <c r="AI24" s="18">
        <v>-827</v>
      </c>
      <c r="AJ24" s="18">
        <v>86</v>
      </c>
      <c r="AK24" s="18">
        <v>235</v>
      </c>
      <c r="AL24" s="18"/>
      <c r="AM24" s="18">
        <v>382</v>
      </c>
      <c r="AN24" s="18">
        <v>294</v>
      </c>
      <c r="AO24" s="18">
        <v>300</v>
      </c>
      <c r="AP24" s="18">
        <v>-8</v>
      </c>
      <c r="AQ24" s="18"/>
      <c r="AR24" s="18">
        <v>602</v>
      </c>
      <c r="AS24" s="18">
        <v>437</v>
      </c>
      <c r="AT24" s="18">
        <v>514</v>
      </c>
      <c r="AU24" s="18">
        <v>-586</v>
      </c>
      <c r="AV24" s="18"/>
      <c r="AW24" s="18">
        <v>1557</v>
      </c>
      <c r="AX24" s="18">
        <v>-133</v>
      </c>
      <c r="AY24" s="18">
        <v>206</v>
      </c>
      <c r="AZ24" s="18">
        <v>-1013</v>
      </c>
      <c r="BA24" s="18"/>
      <c r="BB24" s="18">
        <v>763.97199999999998</v>
      </c>
      <c r="BC24" s="18">
        <v>982</v>
      </c>
      <c r="BD24" s="18">
        <v>832</v>
      </c>
      <c r="BE24" s="18">
        <v>151</v>
      </c>
      <c r="BF24" s="18">
        <v>773</v>
      </c>
      <c r="BG24" s="18">
        <v>739</v>
      </c>
      <c r="BH24" s="69">
        <v>-952</v>
      </c>
      <c r="BI24" s="18">
        <v>-393</v>
      </c>
      <c r="BJ24" s="18">
        <v>968</v>
      </c>
      <c r="BK24" s="18">
        <v>967</v>
      </c>
      <c r="BL24" s="18">
        <v>617</v>
      </c>
      <c r="BM24" s="81"/>
      <c r="BN24" s="81"/>
      <c r="BO24" s="81"/>
    </row>
    <row r="25" spans="2:67">
      <c r="B25" s="96" t="s">
        <v>51</v>
      </c>
      <c r="C25" s="16"/>
      <c r="D25" s="18">
        <v>-12.145831615030698</v>
      </c>
      <c r="E25" s="18">
        <v>-1.7621996738813723</v>
      </c>
      <c r="F25" s="18">
        <v>-0.58499999999999996</v>
      </c>
      <c r="G25" s="18">
        <v>-6.3360000000000003</v>
      </c>
      <c r="H25" s="18"/>
      <c r="I25" s="18">
        <v>2.552</v>
      </c>
      <c r="J25" s="18">
        <v>8.5210000000000008</v>
      </c>
      <c r="K25" s="18">
        <v>5.2569999999999997</v>
      </c>
      <c r="L25" s="18">
        <v>8</v>
      </c>
      <c r="M25" s="18"/>
      <c r="N25" s="18">
        <v>3.0939999999999999</v>
      </c>
      <c r="O25" s="18">
        <v>1.7649999999999999</v>
      </c>
      <c r="P25" s="18">
        <v>2.1019999999999999</v>
      </c>
      <c r="Q25" s="18">
        <v>1</v>
      </c>
      <c r="R25" s="18"/>
      <c r="S25" s="18">
        <v>3</v>
      </c>
      <c r="T25" s="18">
        <v>0</v>
      </c>
      <c r="U25" s="18">
        <v>0</v>
      </c>
      <c r="V25" s="18">
        <v>-7</v>
      </c>
      <c r="W25" s="18"/>
      <c r="X25" s="18">
        <v>3</v>
      </c>
      <c r="Y25" s="18">
        <v>1</v>
      </c>
      <c r="Z25" s="18">
        <v>3</v>
      </c>
      <c r="AA25" s="18">
        <v>9</v>
      </c>
      <c r="AB25" s="18"/>
      <c r="AC25" s="18">
        <v>0</v>
      </c>
      <c r="AD25" s="18">
        <v>-23</v>
      </c>
      <c r="AE25" s="18">
        <v>-1</v>
      </c>
      <c r="AF25" s="18">
        <v>-25</v>
      </c>
      <c r="AG25" s="18"/>
      <c r="AH25" s="18">
        <v>-2</v>
      </c>
      <c r="AI25" s="18">
        <v>-51</v>
      </c>
      <c r="AJ25" s="18">
        <v>-1</v>
      </c>
      <c r="AK25" s="18">
        <v>3</v>
      </c>
      <c r="AL25" s="18"/>
      <c r="AM25" s="18">
        <v>2</v>
      </c>
      <c r="AN25" s="18">
        <v>-10</v>
      </c>
      <c r="AO25" s="18">
        <v>-5</v>
      </c>
      <c r="AP25" s="18">
        <v>-18</v>
      </c>
      <c r="AQ25" s="18"/>
      <c r="AR25" s="18">
        <v>9</v>
      </c>
      <c r="AS25" s="18">
        <v>9</v>
      </c>
      <c r="AT25" s="18">
        <v>22</v>
      </c>
      <c r="AU25" s="18">
        <v>2</v>
      </c>
      <c r="AV25" s="18"/>
      <c r="AW25" s="18">
        <v>14</v>
      </c>
      <c r="AX25" s="18">
        <v>-14</v>
      </c>
      <c r="AY25" s="18">
        <v>-11</v>
      </c>
      <c r="AZ25" s="18">
        <v>0</v>
      </c>
      <c r="BA25" s="18"/>
      <c r="BB25" s="18">
        <v>-20.994</v>
      </c>
      <c r="BC25" s="18">
        <v>24</v>
      </c>
      <c r="BD25" s="18">
        <v>8</v>
      </c>
      <c r="BE25" s="18">
        <v>-4</v>
      </c>
      <c r="BF25" s="18">
        <v>16</v>
      </c>
      <c r="BG25" s="18">
        <v>5</v>
      </c>
      <c r="BH25" s="69">
        <v>-49</v>
      </c>
      <c r="BI25" s="18">
        <v>-51</v>
      </c>
      <c r="BJ25" s="18">
        <v>-31</v>
      </c>
      <c r="BK25" s="18">
        <v>42</v>
      </c>
      <c r="BL25" s="18">
        <v>-11</v>
      </c>
      <c r="BM25" s="81"/>
      <c r="BN25" s="81"/>
      <c r="BO25" s="81"/>
    </row>
    <row r="26" spans="2:6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v>0</v>
      </c>
      <c r="AQ26" s="18"/>
      <c r="AR26" s="18"/>
      <c r="AS26" s="18"/>
      <c r="AT26" s="18"/>
      <c r="AU26" s="18"/>
      <c r="AV26" s="18"/>
      <c r="AW26" s="18"/>
      <c r="AX26" s="18"/>
      <c r="AY26" s="18"/>
      <c r="AZ26" s="18"/>
      <c r="BA26" s="18"/>
      <c r="BB26" s="18"/>
      <c r="BC26" s="18"/>
      <c r="BD26" s="18"/>
      <c r="BE26" s="18"/>
      <c r="BF26" s="18"/>
      <c r="BG26" s="18"/>
      <c r="BI26" s="18"/>
      <c r="BJ26" s="18"/>
      <c r="BK26" s="18"/>
      <c r="BL26" s="18"/>
      <c r="BM26" s="81"/>
      <c r="BN26" s="81"/>
      <c r="BO26" s="81"/>
    </row>
    <row r="27" spans="2:67">
      <c r="B27" s="4" t="s">
        <v>95</v>
      </c>
      <c r="D27" s="18">
        <v>274.87450538806763</v>
      </c>
      <c r="E27" s="18">
        <v>462.55200000000002</v>
      </c>
      <c r="F27" s="18">
        <v>174.874</v>
      </c>
      <c r="G27" s="18">
        <v>282.53300000000002</v>
      </c>
      <c r="H27" s="18"/>
      <c r="I27" s="18">
        <v>435.11799999999999</v>
      </c>
      <c r="J27" s="18">
        <v>422.55599999999998</v>
      </c>
      <c r="K27" s="18">
        <v>334.14299999999997</v>
      </c>
      <c r="L27" s="18">
        <v>255</v>
      </c>
      <c r="M27" s="18"/>
      <c r="N27" s="18">
        <v>466.87599999999998</v>
      </c>
      <c r="O27" s="18">
        <v>297.95400000000001</v>
      </c>
      <c r="P27" s="18">
        <v>271.96699999999998</v>
      </c>
      <c r="Q27" s="18">
        <v>243</v>
      </c>
      <c r="R27" s="18"/>
      <c r="S27" s="18">
        <v>106</v>
      </c>
      <c r="T27" s="18">
        <v>-35</v>
      </c>
      <c r="U27" s="18">
        <v>313</v>
      </c>
      <c r="V27" s="18">
        <v>103</v>
      </c>
      <c r="W27" s="18"/>
      <c r="X27" s="18">
        <v>355</v>
      </c>
      <c r="Y27" s="18">
        <v>300</v>
      </c>
      <c r="Z27" s="18">
        <v>171</v>
      </c>
      <c r="AA27" s="18">
        <v>384</v>
      </c>
      <c r="AB27" s="18"/>
      <c r="AC27" s="18">
        <v>291</v>
      </c>
      <c r="AD27" s="18">
        <v>163</v>
      </c>
      <c r="AE27" s="18">
        <v>221</v>
      </c>
      <c r="AF27" s="18">
        <v>-216</v>
      </c>
      <c r="AG27" s="18"/>
      <c r="AH27" s="18">
        <v>307</v>
      </c>
      <c r="AI27" s="18">
        <v>-244</v>
      </c>
      <c r="AJ27" s="18">
        <v>236</v>
      </c>
      <c r="AK27" s="18">
        <v>365</v>
      </c>
      <c r="AL27" s="18"/>
      <c r="AM27" s="18">
        <v>484</v>
      </c>
      <c r="AN27" s="18">
        <v>323</v>
      </c>
      <c r="AO27" s="18">
        <v>430</v>
      </c>
      <c r="AP27" s="18">
        <v>41</v>
      </c>
      <c r="AQ27" s="18"/>
      <c r="AR27" s="18">
        <v>806</v>
      </c>
      <c r="AS27" s="18">
        <v>577</v>
      </c>
      <c r="AT27" s="18">
        <v>801</v>
      </c>
      <c r="AU27" s="18">
        <v>-817</v>
      </c>
      <c r="AV27" s="18"/>
      <c r="AW27" s="18">
        <v>2041</v>
      </c>
      <c r="AX27" s="18">
        <v>-19</v>
      </c>
      <c r="AY27" s="18">
        <v>462</v>
      </c>
      <c r="AZ27" s="18">
        <v>-792</v>
      </c>
      <c r="BA27" s="18"/>
      <c r="BB27" s="18">
        <v>1194.8340000000001</v>
      </c>
      <c r="BC27" s="18">
        <v>1446</v>
      </c>
      <c r="BD27" s="18">
        <v>1280</v>
      </c>
      <c r="BE27" s="18">
        <v>487</v>
      </c>
      <c r="BF27" s="18">
        <v>1210</v>
      </c>
      <c r="BG27" s="18">
        <v>1176</v>
      </c>
      <c r="BH27" s="69">
        <v>459</v>
      </c>
      <c r="BI27" s="18">
        <v>664</v>
      </c>
      <c r="BJ27" s="18">
        <v>1278</v>
      </c>
      <c r="BK27" s="18">
        <v>1367</v>
      </c>
      <c r="BL27" s="18">
        <v>1692</v>
      </c>
      <c r="BM27" s="81"/>
      <c r="BN27" s="81"/>
      <c r="BO27" s="81"/>
    </row>
    <row r="28" spans="2:67">
      <c r="B28" s="4" t="s">
        <v>92</v>
      </c>
      <c r="D28" s="18">
        <v>0</v>
      </c>
      <c r="E28" s="18">
        <v>0</v>
      </c>
      <c r="F28" s="18">
        <v>0</v>
      </c>
      <c r="G28" s="18">
        <v>0</v>
      </c>
      <c r="H28" s="18"/>
      <c r="I28" s="18">
        <v>0</v>
      </c>
      <c r="J28" s="18">
        <v>0</v>
      </c>
      <c r="K28" s="18">
        <v>0</v>
      </c>
      <c r="L28" s="18">
        <v>0</v>
      </c>
      <c r="M28" s="18"/>
      <c r="N28" s="18">
        <v>0</v>
      </c>
      <c r="O28" s="18">
        <v>0</v>
      </c>
      <c r="P28" s="18">
        <v>0</v>
      </c>
      <c r="Q28" s="69" t="s">
        <v>21</v>
      </c>
      <c r="R28" s="18"/>
      <c r="S28" s="18">
        <v>305</v>
      </c>
      <c r="T28" s="18">
        <v>247</v>
      </c>
      <c r="U28" s="18">
        <v>-111</v>
      </c>
      <c r="V28" s="18">
        <v>142</v>
      </c>
      <c r="W28" s="18"/>
      <c r="X28" s="18">
        <v>0</v>
      </c>
      <c r="Y28" s="18">
        <v>0</v>
      </c>
      <c r="Z28" s="18">
        <v>86</v>
      </c>
      <c r="AA28" s="18">
        <v>-109</v>
      </c>
      <c r="AB28" s="18"/>
      <c r="AC28" s="18">
        <v>-1</v>
      </c>
      <c r="AD28" s="18">
        <v>270</v>
      </c>
      <c r="AE28" s="18">
        <v>2</v>
      </c>
      <c r="AF28" s="18">
        <v>230</v>
      </c>
      <c r="AG28" s="18"/>
      <c r="AH28" s="18">
        <v>-3</v>
      </c>
      <c r="AI28" s="18">
        <v>473</v>
      </c>
      <c r="AJ28" s="18">
        <v>2</v>
      </c>
      <c r="AK28" s="18">
        <v>-142</v>
      </c>
      <c r="AL28" s="18"/>
      <c r="AM28" s="18">
        <v>10</v>
      </c>
      <c r="AN28" s="18">
        <v>62</v>
      </c>
      <c r="AO28" s="18">
        <v>-5</v>
      </c>
      <c r="AP28" s="18">
        <v>25</v>
      </c>
      <c r="AQ28" s="18"/>
      <c r="AR28" s="18">
        <v>-6</v>
      </c>
      <c r="AS28" s="18">
        <v>79</v>
      </c>
      <c r="AT28" s="18">
        <v>0</v>
      </c>
      <c r="AU28" s="18">
        <v>-1</v>
      </c>
      <c r="AV28" s="18"/>
      <c r="AW28" s="18">
        <v>-1</v>
      </c>
      <c r="AX28" s="18">
        <v>0</v>
      </c>
      <c r="AY28" s="18">
        <v>0</v>
      </c>
      <c r="AZ28" s="18">
        <v>0</v>
      </c>
      <c r="BA28" s="18"/>
      <c r="BB28" s="69" t="s">
        <v>21</v>
      </c>
      <c r="BC28" s="69" t="s">
        <v>21</v>
      </c>
      <c r="BD28" s="18">
        <v>20</v>
      </c>
      <c r="BE28" s="18">
        <v>583</v>
      </c>
      <c r="BF28" s="18">
        <v>-23</v>
      </c>
      <c r="BG28" s="18">
        <v>-266</v>
      </c>
      <c r="BH28" s="69">
        <v>501</v>
      </c>
      <c r="BI28" s="18">
        <v>330</v>
      </c>
      <c r="BJ28" s="18">
        <v>92</v>
      </c>
      <c r="BK28" s="18">
        <v>72</v>
      </c>
      <c r="BL28" s="18">
        <v>-1</v>
      </c>
      <c r="BM28" s="81"/>
      <c r="BN28" s="81"/>
      <c r="BO28" s="81"/>
    </row>
    <row r="29" spans="2:67">
      <c r="B29" s="4" t="s">
        <v>28</v>
      </c>
      <c r="D29" s="18">
        <v>189.55</v>
      </c>
      <c r="E29" s="18">
        <v>187.54499999999999</v>
      </c>
      <c r="F29" s="18">
        <v>191.15100000000001</v>
      </c>
      <c r="G29" s="18">
        <v>202.38900000000001</v>
      </c>
      <c r="H29" s="18"/>
      <c r="I29" s="18">
        <v>208.07400000000001</v>
      </c>
      <c r="J29" s="18">
        <v>215.56100000000001</v>
      </c>
      <c r="K29" s="18">
        <v>217.03</v>
      </c>
      <c r="L29" s="18">
        <v>220.33500000000004</v>
      </c>
      <c r="M29" s="18"/>
      <c r="N29" s="18">
        <v>224.45099999999999</v>
      </c>
      <c r="O29" s="18">
        <v>226.339</v>
      </c>
      <c r="P29" s="18">
        <v>227.40199999999999</v>
      </c>
      <c r="Q29" s="18">
        <v>238</v>
      </c>
      <c r="R29" s="18"/>
      <c r="S29" s="18">
        <v>234</v>
      </c>
      <c r="T29" s="18">
        <v>233</v>
      </c>
      <c r="U29" s="18">
        <v>237</v>
      </c>
      <c r="V29" s="18">
        <v>253</v>
      </c>
      <c r="W29" s="18"/>
      <c r="X29" s="18">
        <v>246</v>
      </c>
      <c r="Y29" s="18">
        <v>242</v>
      </c>
      <c r="Z29" s="18">
        <v>243</v>
      </c>
      <c r="AA29" s="18">
        <v>242</v>
      </c>
      <c r="AB29" s="18"/>
      <c r="AC29" s="18">
        <v>264</v>
      </c>
      <c r="AD29" s="18">
        <v>271</v>
      </c>
      <c r="AE29" s="18">
        <v>261</v>
      </c>
      <c r="AF29" s="18">
        <v>283</v>
      </c>
      <c r="AG29" s="18"/>
      <c r="AH29" s="18">
        <v>264</v>
      </c>
      <c r="AI29" s="18">
        <v>258</v>
      </c>
      <c r="AJ29" s="18">
        <v>263</v>
      </c>
      <c r="AK29" s="18">
        <v>259</v>
      </c>
      <c r="AL29" s="18"/>
      <c r="AM29" s="18">
        <v>264</v>
      </c>
      <c r="AN29" s="18">
        <v>274</v>
      </c>
      <c r="AO29" s="18">
        <v>267</v>
      </c>
      <c r="AP29" s="18">
        <v>274</v>
      </c>
      <c r="AQ29" s="18"/>
      <c r="AR29" s="18">
        <v>277</v>
      </c>
      <c r="AS29" s="18">
        <v>285</v>
      </c>
      <c r="AT29" s="18">
        <v>279</v>
      </c>
      <c r="AU29" s="18">
        <v>293</v>
      </c>
      <c r="AV29" s="18"/>
      <c r="AW29" s="18">
        <v>291</v>
      </c>
      <c r="AX29" s="18">
        <v>295</v>
      </c>
      <c r="AY29" s="18">
        <v>289</v>
      </c>
      <c r="AZ29" s="18">
        <v>319</v>
      </c>
      <c r="BA29" s="18"/>
      <c r="BB29" s="18">
        <v>770.63499999999999</v>
      </c>
      <c r="BC29" s="18">
        <v>861</v>
      </c>
      <c r="BD29" s="18">
        <v>916</v>
      </c>
      <c r="BE29" s="18">
        <v>957</v>
      </c>
      <c r="BF29" s="18">
        <v>973</v>
      </c>
      <c r="BG29" s="18">
        <v>967</v>
      </c>
      <c r="BH29" s="69">
        <v>1079</v>
      </c>
      <c r="BI29" s="18">
        <v>1044</v>
      </c>
      <c r="BJ29" s="18">
        <v>1079</v>
      </c>
      <c r="BK29" s="18">
        <v>1134</v>
      </c>
      <c r="BL29" s="18">
        <v>1194</v>
      </c>
      <c r="BM29" s="81"/>
      <c r="BN29" s="81"/>
      <c r="BO29" s="81"/>
    </row>
    <row r="30" spans="2:67">
      <c r="B30" s="17" t="s">
        <v>0</v>
      </c>
      <c r="C30" s="17"/>
      <c r="D30" s="47">
        <v>464.42450538806764</v>
      </c>
      <c r="E30" s="47">
        <v>650.09699999999998</v>
      </c>
      <c r="F30" s="47">
        <v>366.02499999999998</v>
      </c>
      <c r="G30" s="47">
        <v>484.92200000000003</v>
      </c>
      <c r="H30" s="48"/>
      <c r="I30" s="47">
        <v>643.19200000000001</v>
      </c>
      <c r="J30" s="47">
        <v>638.11699999999996</v>
      </c>
      <c r="K30" s="47">
        <v>551.173</v>
      </c>
      <c r="L30" s="47">
        <v>475.33500000000004</v>
      </c>
      <c r="M30" s="48"/>
      <c r="N30" s="47">
        <v>691.327</v>
      </c>
      <c r="O30" s="47">
        <v>524.29300000000001</v>
      </c>
      <c r="P30" s="47">
        <v>499.36900000000003</v>
      </c>
      <c r="Q30" s="47">
        <v>481</v>
      </c>
      <c r="R30" s="48"/>
      <c r="S30" s="47">
        <v>645</v>
      </c>
      <c r="T30" s="47">
        <v>445</v>
      </c>
      <c r="U30" s="47">
        <v>439</v>
      </c>
      <c r="V30" s="47">
        <v>498</v>
      </c>
      <c r="W30" s="48"/>
      <c r="X30" s="47">
        <v>601</v>
      </c>
      <c r="Y30" s="47">
        <v>542</v>
      </c>
      <c r="Z30" s="47">
        <v>500</v>
      </c>
      <c r="AA30" s="47">
        <v>517</v>
      </c>
      <c r="AB30" s="48"/>
      <c r="AC30" s="47">
        <v>554</v>
      </c>
      <c r="AD30" s="47">
        <v>704</v>
      </c>
      <c r="AE30" s="47">
        <v>484</v>
      </c>
      <c r="AF30" s="47">
        <v>297</v>
      </c>
      <c r="AG30" s="48"/>
      <c r="AH30" s="47">
        <v>568</v>
      </c>
      <c r="AI30" s="47">
        <v>487</v>
      </c>
      <c r="AJ30" s="47">
        <v>501</v>
      </c>
      <c r="AK30" s="47">
        <v>482</v>
      </c>
      <c r="AL30" s="48"/>
      <c r="AM30" s="47">
        <v>758</v>
      </c>
      <c r="AN30" s="47">
        <v>659</v>
      </c>
      <c r="AO30" s="47">
        <v>692</v>
      </c>
      <c r="AP30" s="47">
        <v>340</v>
      </c>
      <c r="AQ30" s="48"/>
      <c r="AR30" s="47">
        <v>1077</v>
      </c>
      <c r="AS30" s="47">
        <v>941</v>
      </c>
      <c r="AT30" s="47">
        <v>1080</v>
      </c>
      <c r="AU30" s="47">
        <v>-525</v>
      </c>
      <c r="AV30" s="47"/>
      <c r="AW30" s="47">
        <v>2331</v>
      </c>
      <c r="AX30" s="47">
        <v>276</v>
      </c>
      <c r="AY30" s="47">
        <v>751</v>
      </c>
      <c r="AZ30" s="47">
        <v>-473</v>
      </c>
      <c r="BA30" s="48"/>
      <c r="BB30" s="47">
        <v>1965.4690000000001</v>
      </c>
      <c r="BC30" s="47">
        <v>2307</v>
      </c>
      <c r="BD30" s="47">
        <v>2216</v>
      </c>
      <c r="BE30" s="47">
        <v>2027</v>
      </c>
      <c r="BF30" s="47">
        <v>2160</v>
      </c>
      <c r="BG30" s="47">
        <v>1877</v>
      </c>
      <c r="BH30" s="83">
        <v>2039</v>
      </c>
      <c r="BI30" s="47">
        <v>2038</v>
      </c>
      <c r="BJ30" s="47">
        <v>2449</v>
      </c>
      <c r="BK30" s="47">
        <v>2573</v>
      </c>
      <c r="BL30" s="47">
        <v>2885</v>
      </c>
      <c r="BM30" s="81"/>
      <c r="BN30" s="81"/>
      <c r="BO30" s="81"/>
    </row>
    <row r="31" spans="2:67" ht="12" customHeight="1">
      <c r="D31" s="19"/>
      <c r="E31" s="19"/>
      <c r="F31" s="19"/>
      <c r="G31" s="19"/>
      <c r="H31" s="19"/>
      <c r="I31" s="19"/>
      <c r="J31" s="19"/>
      <c r="K31" s="19"/>
      <c r="L31" s="19"/>
      <c r="M31" s="19"/>
      <c r="N31" s="19"/>
      <c r="O31" s="19"/>
      <c r="P31" s="19"/>
      <c r="Q31" s="19"/>
      <c r="R31" s="19"/>
      <c r="S31" s="33"/>
      <c r="T31" s="33"/>
      <c r="U31" s="33"/>
      <c r="V31" s="33"/>
      <c r="W31" s="19"/>
      <c r="X31" s="33"/>
      <c r="Y31" s="33"/>
      <c r="Z31" s="33"/>
      <c r="AA31" s="33"/>
      <c r="AB31" s="19"/>
      <c r="AC31" s="19"/>
      <c r="AD31" s="19"/>
      <c r="AE31" s="19"/>
      <c r="AF31" s="19"/>
      <c r="AG31" s="19"/>
      <c r="AH31" s="19"/>
      <c r="AI31" s="19"/>
      <c r="AJ31" s="19"/>
      <c r="AK31" s="48"/>
      <c r="AL31" s="19"/>
      <c r="AM31" s="19"/>
      <c r="AN31" s="19"/>
      <c r="AO31" s="19"/>
      <c r="AP31" s="19"/>
      <c r="AQ31" s="19"/>
      <c r="AR31" s="19"/>
      <c r="AS31" s="19"/>
      <c r="AT31" s="19"/>
      <c r="AU31" s="19"/>
      <c r="AV31" s="19"/>
      <c r="AW31" s="19"/>
      <c r="AX31" s="19"/>
      <c r="AY31" s="19"/>
      <c r="AZ31" s="19"/>
      <c r="BA31" s="19"/>
      <c r="BB31" s="19"/>
      <c r="BC31" s="19"/>
    </row>
    <row r="32" spans="2:67" s="42" customFormat="1" ht="69" hidden="1" customHeight="1" outlineLevel="1">
      <c r="B32" s="30" t="s">
        <v>97</v>
      </c>
      <c r="C32" s="41"/>
      <c r="D32" s="45">
        <v>124</v>
      </c>
      <c r="E32" s="45">
        <v>0</v>
      </c>
      <c r="F32" s="45">
        <v>0</v>
      </c>
      <c r="G32" s="45">
        <v>26</v>
      </c>
      <c r="H32" s="45"/>
      <c r="I32" s="45">
        <v>6</v>
      </c>
      <c r="J32" s="45">
        <v>6</v>
      </c>
      <c r="K32" s="45">
        <v>-1</v>
      </c>
      <c r="L32" s="45">
        <v>39</v>
      </c>
      <c r="M32" s="45"/>
      <c r="N32" s="45">
        <v>0</v>
      </c>
      <c r="O32" s="45">
        <v>11</v>
      </c>
      <c r="P32" s="45">
        <v>0</v>
      </c>
      <c r="Q32" s="45">
        <v>9</v>
      </c>
      <c r="R32" s="43"/>
      <c r="S32" s="43"/>
      <c r="T32" s="44"/>
      <c r="U32" s="44"/>
      <c r="V32" s="44"/>
      <c r="W32" s="43"/>
      <c r="X32" s="44"/>
      <c r="Y32" s="44"/>
      <c r="Z32" s="44"/>
      <c r="AA32" s="44"/>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v>150</v>
      </c>
      <c r="BC32" s="43">
        <v>50</v>
      </c>
      <c r="BD32" s="45"/>
    </row>
    <row r="33" spans="2:57" hidden="1" outlineLevel="1">
      <c r="B33" s="17" t="s">
        <v>83</v>
      </c>
      <c r="C33" s="17"/>
      <c r="D33" s="47">
        <v>588.4245053880677</v>
      </c>
      <c r="E33" s="47">
        <v>650.09699999999998</v>
      </c>
      <c r="F33" s="47">
        <v>366.02499999999998</v>
      </c>
      <c r="G33" s="47">
        <v>510.92200000000003</v>
      </c>
      <c r="H33" s="48"/>
      <c r="I33" s="47">
        <v>649.19200000000001</v>
      </c>
      <c r="J33" s="47">
        <v>644.11699999999996</v>
      </c>
      <c r="K33" s="47">
        <v>550.173</v>
      </c>
      <c r="L33" s="47">
        <v>514.33500000000004</v>
      </c>
      <c r="M33" s="48"/>
      <c r="N33" s="47">
        <v>691.327</v>
      </c>
      <c r="O33" s="47">
        <v>535.29300000000001</v>
      </c>
      <c r="P33" s="47">
        <v>499.36900000000003</v>
      </c>
      <c r="Q33" s="47">
        <v>490</v>
      </c>
      <c r="R33" s="48"/>
      <c r="S33" s="47">
        <v>645</v>
      </c>
      <c r="T33" s="47">
        <v>445</v>
      </c>
      <c r="U33" s="47">
        <v>439</v>
      </c>
      <c r="V33" s="47">
        <v>498</v>
      </c>
      <c r="W33" s="43"/>
      <c r="X33" s="47">
        <v>601</v>
      </c>
      <c r="Y33" s="47">
        <v>542</v>
      </c>
      <c r="Z33" s="71"/>
      <c r="AA33" s="71"/>
      <c r="AB33" s="48"/>
      <c r="AC33" s="47"/>
      <c r="AD33" s="47"/>
      <c r="AE33" s="47"/>
      <c r="AF33" s="47"/>
      <c r="AG33" s="48"/>
      <c r="AH33" s="48"/>
      <c r="AI33" s="48"/>
      <c r="AJ33" s="48"/>
      <c r="AK33" s="48"/>
      <c r="AL33" s="48"/>
      <c r="AM33" s="48"/>
      <c r="AN33" s="48"/>
      <c r="AO33" s="48"/>
      <c r="AP33" s="48"/>
      <c r="AQ33" s="48"/>
      <c r="AR33" s="48"/>
      <c r="AS33" s="48"/>
      <c r="AT33" s="48"/>
      <c r="AU33" s="48"/>
      <c r="AV33" s="48"/>
      <c r="AW33" s="48"/>
      <c r="AX33" s="48"/>
      <c r="AY33" s="48"/>
      <c r="AZ33" s="48"/>
      <c r="BA33" s="48"/>
      <c r="BB33" s="47">
        <v>2115.4690000000001</v>
      </c>
      <c r="BC33" s="47">
        <v>2357</v>
      </c>
      <c r="BD33" s="47">
        <v>2216</v>
      </c>
      <c r="BE33" s="47">
        <v>2027</v>
      </c>
    </row>
    <row r="34" spans="2:57" collapsed="1">
      <c r="D34" s="20"/>
      <c r="E34" s="20"/>
      <c r="F34" s="20"/>
      <c r="G34" s="20"/>
      <c r="H34" s="20"/>
      <c r="I34" s="20"/>
      <c r="J34" s="20"/>
      <c r="K34" s="20"/>
      <c r="L34" s="20"/>
      <c r="M34" s="20"/>
      <c r="N34" s="20"/>
      <c r="O34" s="20"/>
      <c r="P34" s="20"/>
      <c r="Q34" s="20"/>
      <c r="R34" s="20"/>
      <c r="S34" s="20"/>
      <c r="W34" s="20"/>
      <c r="AB34" s="20"/>
      <c r="AC34" s="20"/>
      <c r="AD34" s="20"/>
      <c r="AE34" s="20"/>
      <c r="AF34" s="20"/>
      <c r="AG34" s="20"/>
      <c r="AH34" s="20"/>
      <c r="AI34" s="20"/>
      <c r="AK34" s="20"/>
      <c r="AL34" s="20"/>
      <c r="AM34" s="20"/>
      <c r="AN34" s="20"/>
      <c r="AO34" s="20"/>
      <c r="AP34" s="20"/>
      <c r="AQ34" s="20"/>
      <c r="AR34" s="20"/>
      <c r="AS34" s="20"/>
      <c r="AT34" s="20"/>
      <c r="AU34" s="20"/>
      <c r="AV34" s="20"/>
      <c r="AW34" s="20"/>
      <c r="AX34" s="20"/>
      <c r="AY34" s="20"/>
      <c r="AZ34" s="20"/>
      <c r="BA34" s="20"/>
      <c r="BB34" s="20"/>
      <c r="BC34" s="20"/>
      <c r="BD34" s="20"/>
    </row>
    <row r="35" spans="2:57">
      <c r="D35" s="20"/>
      <c r="E35" s="20"/>
      <c r="F35" s="20"/>
      <c r="G35" s="20"/>
      <c r="H35" s="20"/>
      <c r="I35" s="20"/>
      <c r="J35" s="20"/>
      <c r="K35" s="20"/>
      <c r="L35" s="20"/>
      <c r="M35" s="20"/>
      <c r="N35" s="20"/>
      <c r="O35" s="20"/>
      <c r="P35" s="20"/>
      <c r="Q35" s="20"/>
      <c r="R35" s="20"/>
      <c r="S35" s="20"/>
      <c r="W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2:57" ht="158.25" hidden="1" customHeight="1" outlineLevel="1" thickBot="1">
      <c r="B36" s="138" t="s">
        <v>100</v>
      </c>
      <c r="C36" s="139"/>
      <c r="D36" s="139"/>
      <c r="E36" s="139"/>
      <c r="F36" s="139"/>
      <c r="G36" s="14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2:57" collapsed="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2:57" ht="15.7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2:57">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2:57">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row>
    <row r="41" spans="2:57">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row>
    <row r="42" spans="2:57">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row>
    <row r="43" spans="2:57">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row>
    <row r="44" spans="2:57">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row>
    <row r="45" spans="2:57">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row>
    <row r="46" spans="2:5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row>
    <row r="47" spans="2:57" ht="1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row>
    <row r="48" spans="2:57">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49" spans="2:56">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row>
    <row r="50" spans="2:56">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row>
    <row r="51" spans="2:56">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row>
    <row r="52" spans="2:56">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row>
    <row r="53" spans="2:56">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row>
    <row r="54" spans="2:56">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row>
    <row r="55" spans="2:56">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row>
    <row r="56" spans="2:56">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row>
    <row r="57" spans="2:56">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row>
    <row r="58" spans="2:56">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row>
    <row r="59" spans="2:56">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row>
    <row r="60" spans="2:56">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row>
  </sheetData>
  <mergeCells count="1">
    <mergeCell ref="B36:G36"/>
  </mergeCells>
  <phoneticPr fontId="137" type="noConversion"/>
  <pageMargins left="0.7" right="0.7" top="0.75" bottom="0.75" header="0.3" footer="0.3"/>
  <pageSetup paperSize="9" scale="7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L71"/>
  <sheetViews>
    <sheetView showGridLines="0" zoomScale="70" zoomScaleNormal="70" workbookViewId="0">
      <pane ySplit="1" topLeftCell="A2" activePane="bottomLeft" state="frozen"/>
      <selection pane="bottomLeft" activeCell="BO54" sqref="BO54"/>
    </sheetView>
  </sheetViews>
  <sheetFormatPr defaultRowHeight="15" outlineLevelRow="2" outlineLevelCol="1"/>
  <cols>
    <col min="1" max="1" width="58" style="31" customWidth="1"/>
    <col min="2" max="2" width="6.140625" style="4" hidden="1" customWidth="1"/>
    <col min="3" max="6" width="11.140625" style="4" hidden="1" customWidth="1"/>
    <col min="7" max="7" width="5.7109375" style="4" hidden="1" customWidth="1"/>
    <col min="8" max="8" width="11.28515625" style="4" hidden="1" customWidth="1"/>
    <col min="9" max="9" width="11.7109375" style="4" hidden="1" customWidth="1"/>
    <col min="10" max="10" width="11.140625" style="4" hidden="1" customWidth="1"/>
    <col min="11" max="11" width="11" style="4" hidden="1" customWidth="1"/>
    <col min="12" max="12" width="5.7109375" style="4" hidden="1" customWidth="1"/>
    <col min="13" max="16" width="10.85546875" style="4" hidden="1" customWidth="1"/>
    <col min="17" max="17" width="5.85546875" style="4" hidden="1" customWidth="1"/>
    <col min="18" max="18" width="12.5703125" style="4" hidden="1" customWidth="1"/>
    <col min="19" max="21" width="11.7109375" style="4" hidden="1" customWidth="1"/>
    <col min="22" max="22" width="5.7109375" style="4" hidden="1" customWidth="1"/>
    <col min="23" max="23" width="12" style="4" hidden="1" customWidth="1"/>
    <col min="24" max="26" width="10.5703125" style="4" hidden="1" customWidth="1"/>
    <col min="27" max="27" width="5.7109375" style="4" customWidth="1"/>
    <col min="28" max="28" width="10.85546875" style="4" hidden="1" customWidth="1" outlineLevel="1"/>
    <col min="29" max="29" width="11.28515625" style="4" hidden="1" customWidth="1" outlineLevel="1"/>
    <col min="30" max="30" width="10.5703125" style="4" hidden="1" customWidth="1" outlineLevel="1"/>
    <col min="31" max="31" width="11.42578125" style="4" hidden="1" customWidth="1" outlineLevel="1"/>
    <col min="32" max="32" width="5.7109375" style="4" hidden="1" customWidth="1" outlineLevel="1"/>
    <col min="33" max="35" width="10.5703125" style="4" hidden="1" customWidth="1" outlineLevel="1"/>
    <col min="36" max="36" width="12.140625" style="4" hidden="1" customWidth="1" outlineLevel="1"/>
    <col min="37" max="37" width="5.7109375" style="4" customWidth="1" collapsed="1"/>
    <col min="38" max="38" width="13.7109375" style="4" hidden="1" customWidth="1"/>
    <col min="39" max="40" width="13.42578125" style="4" hidden="1" customWidth="1"/>
    <col min="41" max="42" width="12.140625" style="4" hidden="1" customWidth="1"/>
    <col min="43" max="44" width="13.5703125" style="4" hidden="1" customWidth="1"/>
    <col min="45" max="47" width="15" style="4" hidden="1" customWidth="1"/>
    <col min="48" max="51" width="15" style="4" customWidth="1"/>
    <col min="52" max="52" width="7.7109375" style="4" customWidth="1"/>
    <col min="53" max="54" width="12.42578125" style="4" hidden="1" customWidth="1" outlineLevel="1"/>
    <col min="55" max="55" width="10.85546875" style="4" hidden="1" customWidth="1" outlineLevel="1"/>
    <col min="56" max="56" width="11" hidden="1" customWidth="1" outlineLevel="1"/>
    <col min="57" max="57" width="11.85546875" style="26" hidden="1" customWidth="1" outlineLevel="1"/>
    <col min="58" max="58" width="12.5703125" style="74" hidden="1" customWidth="1" outlineLevel="1"/>
    <col min="59" max="59" width="13.28515625" style="26" hidden="1" customWidth="1" outlineLevel="1"/>
    <col min="60" max="60" width="13.42578125" hidden="1" customWidth="1" outlineLevel="1"/>
    <col min="61" max="61" width="13.5703125" hidden="1" customWidth="1" outlineLevel="1"/>
    <col min="62" max="62" width="14.7109375" hidden="1" customWidth="1" outlineLevel="1"/>
    <col min="63" max="63" width="20" customWidth="1" collapsed="1"/>
    <col min="64" max="66" width="7.7109375" customWidth="1"/>
    <col min="67" max="67" width="5.7109375" customWidth="1"/>
    <col min="68" max="75" width="7.7109375" customWidth="1"/>
    <col min="76" max="76" width="5.7109375" customWidth="1"/>
    <col min="77" max="80" width="7.7109375" customWidth="1"/>
    <col min="81" max="81" width="5.7109375" customWidth="1"/>
    <col min="82" max="85" width="7.7109375" customWidth="1"/>
    <col min="86" max="86" width="5.7109375" customWidth="1"/>
    <col min="87" max="89" width="7.7109375" customWidth="1"/>
  </cols>
  <sheetData>
    <row r="1" spans="1:90" ht="51">
      <c r="C1" s="22" t="s">
        <v>1</v>
      </c>
      <c r="D1" s="22" t="s">
        <v>2</v>
      </c>
      <c r="E1" s="22" t="s">
        <v>3</v>
      </c>
      <c r="F1" s="22" t="s">
        <v>4</v>
      </c>
      <c r="G1" s="18"/>
      <c r="H1" s="22" t="s">
        <v>5</v>
      </c>
      <c r="I1" s="22" t="s">
        <v>6</v>
      </c>
      <c r="J1" s="22" t="s">
        <v>7</v>
      </c>
      <c r="K1" s="22" t="s">
        <v>8</v>
      </c>
      <c r="L1" s="18"/>
      <c r="M1" s="22" t="s">
        <v>9</v>
      </c>
      <c r="N1" s="22" t="s">
        <v>10</v>
      </c>
      <c r="O1" s="22" t="s">
        <v>11</v>
      </c>
      <c r="P1" s="22" t="s">
        <v>12</v>
      </c>
      <c r="Q1" s="18"/>
      <c r="R1" s="32" t="s">
        <v>16</v>
      </c>
      <c r="S1" s="32" t="s">
        <v>17</v>
      </c>
      <c r="T1" s="32" t="s">
        <v>18</v>
      </c>
      <c r="U1" s="32" t="s">
        <v>19</v>
      </c>
      <c r="V1" s="18"/>
      <c r="W1" s="32" t="s">
        <v>22</v>
      </c>
      <c r="X1" s="32" t="s">
        <v>23</v>
      </c>
      <c r="Y1" s="32" t="s">
        <v>24</v>
      </c>
      <c r="Z1" s="32" t="s">
        <v>25</v>
      </c>
      <c r="AA1" s="18"/>
      <c r="AB1" s="32" t="s">
        <v>117</v>
      </c>
      <c r="AC1" s="32" t="s">
        <v>118</v>
      </c>
      <c r="AD1" s="32" t="s">
        <v>119</v>
      </c>
      <c r="AE1" s="32" t="s">
        <v>120</v>
      </c>
      <c r="AF1" s="18"/>
      <c r="AG1" s="32" t="s">
        <v>130</v>
      </c>
      <c r="AH1" s="32" t="s">
        <v>131</v>
      </c>
      <c r="AI1" s="32" t="s">
        <v>132</v>
      </c>
      <c r="AJ1" s="32" t="s">
        <v>133</v>
      </c>
      <c r="AK1" s="18"/>
      <c r="AL1" s="24" t="s">
        <v>150</v>
      </c>
      <c r="AM1" s="24" t="s">
        <v>165</v>
      </c>
      <c r="AN1" s="24" t="s">
        <v>175</v>
      </c>
      <c r="AO1" s="103" t="s">
        <v>140</v>
      </c>
      <c r="AP1" s="104"/>
      <c r="AQ1" s="24" t="s">
        <v>148</v>
      </c>
      <c r="AR1" s="24" t="s">
        <v>164</v>
      </c>
      <c r="AS1" s="24" t="s">
        <v>174</v>
      </c>
      <c r="AT1" s="24" t="s">
        <v>186</v>
      </c>
      <c r="AU1" s="24"/>
      <c r="AV1" s="24" t="s">
        <v>190</v>
      </c>
      <c r="AW1" s="24" t="s">
        <v>191</v>
      </c>
      <c r="AX1" s="24" t="s">
        <v>192</v>
      </c>
      <c r="AY1" s="24" t="s">
        <v>200</v>
      </c>
      <c r="AZ1" s="135"/>
      <c r="BA1" s="24" t="s">
        <v>13</v>
      </c>
      <c r="BB1" s="24" t="s">
        <v>14</v>
      </c>
      <c r="BC1" s="24" t="s">
        <v>15</v>
      </c>
      <c r="BD1" s="24" t="s">
        <v>20</v>
      </c>
      <c r="BE1" s="24" t="s">
        <v>102</v>
      </c>
      <c r="BF1" s="24" t="s">
        <v>116</v>
      </c>
      <c r="BG1" s="24" t="s">
        <v>126</v>
      </c>
      <c r="BH1" s="24" t="s">
        <v>134</v>
      </c>
      <c r="BI1" s="24" t="s">
        <v>143</v>
      </c>
      <c r="BJ1" s="24" t="s">
        <v>185</v>
      </c>
      <c r="BK1" s="24" t="s">
        <v>201</v>
      </c>
    </row>
    <row r="2" spans="1:90" ht="7.5" customHeight="1">
      <c r="C2" s="51"/>
      <c r="D2" s="51"/>
      <c r="E2" s="51"/>
      <c r="F2" s="51"/>
      <c r="G2" s="7"/>
      <c r="H2" s="51"/>
      <c r="I2" s="51"/>
      <c r="J2" s="51"/>
      <c r="K2" s="51"/>
      <c r="L2" s="8"/>
      <c r="M2" s="51"/>
      <c r="N2" s="51"/>
      <c r="O2" s="51"/>
      <c r="P2" s="51"/>
      <c r="Q2" s="8"/>
      <c r="R2" s="52"/>
      <c r="S2" s="52"/>
      <c r="T2" s="52"/>
      <c r="U2" s="52"/>
      <c r="V2" s="8"/>
      <c r="W2" s="8"/>
      <c r="X2" s="8"/>
      <c r="Y2" s="8"/>
      <c r="Z2" s="8"/>
      <c r="AA2" s="8"/>
      <c r="AB2" s="8"/>
      <c r="AC2" s="8"/>
      <c r="AD2" s="8"/>
      <c r="AE2" s="8"/>
      <c r="AF2" s="8"/>
      <c r="AG2" s="8"/>
      <c r="AH2" s="8"/>
      <c r="AI2" s="8"/>
      <c r="AJ2" s="8"/>
      <c r="AK2" s="8"/>
      <c r="AL2" s="8"/>
      <c r="AM2" s="8"/>
      <c r="AN2" s="8"/>
      <c r="AO2" s="8"/>
      <c r="AP2" s="8"/>
      <c r="AQ2" s="8"/>
      <c r="AR2" s="8"/>
      <c r="AS2" s="8"/>
      <c r="AT2" s="8"/>
      <c r="AU2" s="8"/>
      <c r="AV2" s="8"/>
      <c r="AW2" s="108"/>
      <c r="AX2" s="108"/>
      <c r="AY2" s="108"/>
      <c r="AZ2" s="108"/>
      <c r="BA2" s="51"/>
      <c r="BB2" s="51"/>
      <c r="BC2" s="51"/>
      <c r="BD2" s="51"/>
    </row>
    <row r="3" spans="1:90" s="10" customFormat="1" ht="27" customHeight="1">
      <c r="A3" s="70" t="s">
        <v>80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84"/>
      <c r="AF3" s="70"/>
      <c r="AG3" s="70"/>
      <c r="AH3" s="70"/>
      <c r="AI3" s="70"/>
      <c r="AJ3" s="84"/>
      <c r="AK3" s="70"/>
      <c r="AL3" s="70"/>
      <c r="AM3" s="70"/>
      <c r="AN3" s="70"/>
      <c r="AO3" s="70"/>
      <c r="AP3" s="70"/>
      <c r="AQ3" s="70"/>
      <c r="AR3" s="70"/>
      <c r="AS3" s="70"/>
      <c r="AT3" s="70"/>
      <c r="AU3" s="70"/>
      <c r="AV3" s="70"/>
      <c r="AW3" s="70"/>
      <c r="AX3" s="70"/>
      <c r="AY3" s="70"/>
      <c r="AZ3" s="136"/>
      <c r="BA3" s="70"/>
      <c r="BB3" s="70"/>
      <c r="BC3" s="70"/>
      <c r="BD3" s="70"/>
      <c r="BE3" s="70"/>
      <c r="BF3" s="70"/>
      <c r="BG3" s="70"/>
      <c r="BH3" s="70"/>
      <c r="BI3" s="70"/>
      <c r="BJ3" s="70"/>
      <c r="BK3" s="70"/>
      <c r="BS3" s="7"/>
      <c r="CL3" s="9"/>
    </row>
    <row r="4" spans="1:90" s="13" customFormat="1" ht="12.75">
      <c r="A4" s="64" t="s">
        <v>127</v>
      </c>
      <c r="C4" s="23"/>
      <c r="D4" s="23"/>
      <c r="E4" s="23"/>
      <c r="F4" s="23"/>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09"/>
      <c r="AX4" s="109"/>
      <c r="AY4" s="109"/>
      <c r="AZ4" s="109"/>
      <c r="BA4" s="11"/>
      <c r="BB4" s="11"/>
      <c r="BC4" s="11"/>
      <c r="BD4" s="11"/>
      <c r="BE4" s="27"/>
      <c r="BF4" s="75"/>
      <c r="BG4" s="27"/>
      <c r="BS4" s="11"/>
      <c r="CL4" s="12"/>
    </row>
    <row r="5" spans="1:90">
      <c r="A5" s="65" t="s">
        <v>113</v>
      </c>
      <c r="C5" s="18">
        <v>932.15499999999997</v>
      </c>
      <c r="D5" s="18">
        <v>925.59699999999998</v>
      </c>
      <c r="E5" s="18">
        <v>903.64800000000002</v>
      </c>
      <c r="F5" s="18">
        <v>982.75099999999998</v>
      </c>
      <c r="G5" s="18"/>
      <c r="H5" s="18">
        <v>1002.548</v>
      </c>
      <c r="I5" s="18">
        <v>954.61</v>
      </c>
      <c r="J5" s="18">
        <v>932.64300000000003</v>
      </c>
      <c r="K5" s="18">
        <v>1044.1990000000001</v>
      </c>
      <c r="L5" s="18"/>
      <c r="M5" s="18">
        <v>1077.4359999999999</v>
      </c>
      <c r="N5" s="18">
        <v>1006.314</v>
      </c>
      <c r="O5" s="18">
        <v>1016.405</v>
      </c>
      <c r="P5" s="18">
        <v>1099</v>
      </c>
      <c r="Q5" s="18"/>
      <c r="R5" s="18">
        <v>1094</v>
      </c>
      <c r="S5" s="18">
        <v>976</v>
      </c>
      <c r="T5" s="18">
        <v>975</v>
      </c>
      <c r="U5" s="18">
        <v>1051</v>
      </c>
      <c r="V5" s="18"/>
      <c r="W5" s="18">
        <v>1136</v>
      </c>
      <c r="X5" s="18">
        <v>1037</v>
      </c>
      <c r="Y5" s="18">
        <v>1021</v>
      </c>
      <c r="Z5" s="18">
        <v>1083</v>
      </c>
      <c r="AA5" s="18"/>
      <c r="AB5" s="18">
        <v>1061</v>
      </c>
      <c r="AC5" s="18">
        <v>979</v>
      </c>
      <c r="AD5" s="18">
        <v>970</v>
      </c>
      <c r="AE5" s="69">
        <v>1038</v>
      </c>
      <c r="AF5" s="18"/>
      <c r="AG5" s="18">
        <v>1130</v>
      </c>
      <c r="AH5" s="18">
        <v>987</v>
      </c>
      <c r="AI5" s="18">
        <v>1030</v>
      </c>
      <c r="AJ5" s="69">
        <v>1117</v>
      </c>
      <c r="AK5" s="18"/>
      <c r="AL5" s="18">
        <v>1125</v>
      </c>
      <c r="AM5" s="18">
        <v>1077</v>
      </c>
      <c r="AN5" s="18">
        <v>1038</v>
      </c>
      <c r="AO5" s="18">
        <v>1129</v>
      </c>
      <c r="AP5" s="18"/>
      <c r="AQ5" s="18">
        <v>1217</v>
      </c>
      <c r="AR5" s="18">
        <v>1096</v>
      </c>
      <c r="AS5" s="18">
        <v>1063</v>
      </c>
      <c r="AT5" s="18">
        <v>1296</v>
      </c>
      <c r="AU5" s="18"/>
      <c r="AV5" s="18">
        <v>1608</v>
      </c>
      <c r="AW5" s="18">
        <v>1366</v>
      </c>
      <c r="AX5" s="18">
        <v>1448</v>
      </c>
      <c r="AY5" s="18">
        <v>1704</v>
      </c>
      <c r="AZ5" s="18"/>
      <c r="BA5" s="18">
        <v>3744.1509999999998</v>
      </c>
      <c r="BB5" s="18">
        <v>3934</v>
      </c>
      <c r="BC5" s="18">
        <v>4199</v>
      </c>
      <c r="BD5" s="18">
        <v>4096</v>
      </c>
      <c r="BE5" s="18">
        <v>4253</v>
      </c>
      <c r="BF5" s="69">
        <v>3971</v>
      </c>
      <c r="BG5" s="69">
        <v>4048</v>
      </c>
      <c r="BH5" s="18">
        <v>4264</v>
      </c>
      <c r="BI5" s="18">
        <v>4369</v>
      </c>
      <c r="BJ5" s="18">
        <v>4672</v>
      </c>
      <c r="BK5" s="18">
        <v>6126</v>
      </c>
      <c r="BL5" s="81"/>
      <c r="BM5" s="81"/>
      <c r="BN5" s="81"/>
      <c r="BO5" s="81"/>
      <c r="BP5" s="81"/>
      <c r="BQ5" s="81"/>
      <c r="BR5" s="81"/>
      <c r="BS5" s="81"/>
      <c r="BT5" s="81"/>
      <c r="BU5" s="81"/>
      <c r="BV5" s="81"/>
      <c r="BW5" s="81"/>
    </row>
    <row r="6" spans="1:90">
      <c r="A6" s="65" t="s">
        <v>124</v>
      </c>
      <c r="C6" s="18">
        <v>11.856999999999999</v>
      </c>
      <c r="D6" s="18">
        <v>9.298</v>
      </c>
      <c r="E6" s="18">
        <v>16.507999999999999</v>
      </c>
      <c r="F6" s="18">
        <v>14.598000000000001</v>
      </c>
      <c r="G6" s="18"/>
      <c r="H6" s="18">
        <v>14.603999999999999</v>
      </c>
      <c r="I6" s="18">
        <v>12.195</v>
      </c>
      <c r="J6" s="18">
        <v>9.3249999999999993</v>
      </c>
      <c r="K6" s="18">
        <v>26.876000000000001</v>
      </c>
      <c r="L6" s="18"/>
      <c r="M6" s="18">
        <v>14.335000000000001</v>
      </c>
      <c r="N6" s="18">
        <v>11.688000000000001</v>
      </c>
      <c r="O6" s="18">
        <v>11.036</v>
      </c>
      <c r="P6" s="18">
        <v>19</v>
      </c>
      <c r="Q6" s="18"/>
      <c r="R6" s="18">
        <v>13</v>
      </c>
      <c r="S6" s="18">
        <v>11</v>
      </c>
      <c r="T6" s="18">
        <v>8</v>
      </c>
      <c r="U6" s="18">
        <v>15</v>
      </c>
      <c r="V6" s="18"/>
      <c r="W6" s="18">
        <v>15</v>
      </c>
      <c r="X6" s="18">
        <v>10</v>
      </c>
      <c r="Y6" s="18">
        <v>7</v>
      </c>
      <c r="Z6" s="18">
        <v>14</v>
      </c>
      <c r="AA6" s="18"/>
      <c r="AB6" s="18">
        <v>13</v>
      </c>
      <c r="AC6" s="18">
        <v>17</v>
      </c>
      <c r="AD6" s="18">
        <v>17</v>
      </c>
      <c r="AE6" s="69">
        <v>18</v>
      </c>
      <c r="AF6" s="18"/>
      <c r="AG6" s="18">
        <v>16</v>
      </c>
      <c r="AH6" s="18">
        <v>15</v>
      </c>
      <c r="AI6" s="18">
        <v>11</v>
      </c>
      <c r="AJ6" s="69">
        <v>19</v>
      </c>
      <c r="AK6" s="18"/>
      <c r="AL6" s="18">
        <v>16</v>
      </c>
      <c r="AM6" s="18">
        <v>15</v>
      </c>
      <c r="AN6" s="18">
        <v>14</v>
      </c>
      <c r="AO6" s="18">
        <v>16</v>
      </c>
      <c r="AP6" s="18"/>
      <c r="AQ6" s="18">
        <v>18</v>
      </c>
      <c r="AR6" s="18">
        <v>14</v>
      </c>
      <c r="AS6" s="18">
        <v>15</v>
      </c>
      <c r="AT6" s="18">
        <v>18</v>
      </c>
      <c r="AU6" s="18"/>
      <c r="AV6" s="18">
        <v>24</v>
      </c>
      <c r="AW6" s="18">
        <v>35</v>
      </c>
      <c r="AX6" s="18">
        <v>13</v>
      </c>
      <c r="AY6" s="18">
        <v>16</v>
      </c>
      <c r="AZ6" s="18"/>
      <c r="BA6" s="18">
        <v>52.261000000000003</v>
      </c>
      <c r="BB6" s="18">
        <v>63</v>
      </c>
      <c r="BC6" s="18">
        <v>56</v>
      </c>
      <c r="BD6" s="18">
        <v>47</v>
      </c>
      <c r="BE6" s="18">
        <v>47</v>
      </c>
      <c r="BF6" s="69">
        <v>57</v>
      </c>
      <c r="BG6" s="69">
        <v>65</v>
      </c>
      <c r="BH6" s="18">
        <v>61</v>
      </c>
      <c r="BI6" s="18">
        <v>61</v>
      </c>
      <c r="BJ6" s="18">
        <v>65</v>
      </c>
      <c r="BK6" s="18">
        <v>88</v>
      </c>
      <c r="BL6" s="81"/>
      <c r="BM6" s="81"/>
      <c r="BN6" s="81"/>
      <c r="BO6" s="81"/>
      <c r="BP6" s="81"/>
      <c r="BQ6" s="81"/>
      <c r="BR6" s="81"/>
      <c r="BS6" s="81"/>
      <c r="BT6" s="81"/>
      <c r="BU6" s="81"/>
      <c r="BV6" s="81"/>
      <c r="BW6" s="81"/>
    </row>
    <row r="7" spans="1:90" ht="25.5" hidden="1" outlineLevel="2">
      <c r="A7" s="15" t="s">
        <v>145</v>
      </c>
      <c r="C7" s="18"/>
      <c r="D7" s="18"/>
      <c r="E7" s="18"/>
      <c r="F7" s="18"/>
      <c r="G7" s="18"/>
      <c r="H7" s="18"/>
      <c r="I7" s="18"/>
      <c r="J7" s="18"/>
      <c r="K7" s="18"/>
      <c r="L7" s="18"/>
      <c r="M7" s="18"/>
      <c r="N7" s="18"/>
      <c r="O7" s="18"/>
      <c r="P7" s="18"/>
      <c r="Q7" s="18"/>
      <c r="R7" s="18"/>
      <c r="S7" s="18"/>
      <c r="T7" s="18"/>
      <c r="U7" s="18"/>
      <c r="V7" s="18"/>
      <c r="W7" s="18"/>
      <c r="X7" s="18"/>
      <c r="Y7" s="18"/>
      <c r="Z7" s="18"/>
      <c r="AA7" s="18"/>
      <c r="AB7" s="18">
        <v>0</v>
      </c>
      <c r="AC7" s="18">
        <v>0</v>
      </c>
      <c r="AD7" s="18">
        <v>0</v>
      </c>
      <c r="AE7" s="18">
        <v>0</v>
      </c>
      <c r="AF7" s="18"/>
      <c r="AG7" s="18">
        <v>0</v>
      </c>
      <c r="AH7" s="18">
        <v>0</v>
      </c>
      <c r="AI7" s="18">
        <v>0</v>
      </c>
      <c r="AJ7" s="18">
        <v>0</v>
      </c>
      <c r="AK7" s="18"/>
      <c r="AL7" s="18">
        <v>0</v>
      </c>
      <c r="AM7" s="18">
        <v>0</v>
      </c>
      <c r="AN7" s="18">
        <v>0</v>
      </c>
      <c r="AO7" s="18">
        <v>0</v>
      </c>
      <c r="AP7" s="18"/>
      <c r="AQ7" s="18">
        <v>0</v>
      </c>
      <c r="AR7" s="18">
        <v>0</v>
      </c>
      <c r="AS7" s="18">
        <v>0</v>
      </c>
      <c r="AT7" s="18">
        <v>0</v>
      </c>
      <c r="AU7" s="18"/>
      <c r="AV7" s="18">
        <v>0</v>
      </c>
      <c r="AW7" s="18">
        <v>0</v>
      </c>
      <c r="AX7" s="18">
        <v>0</v>
      </c>
      <c r="AY7" s="18">
        <v>0</v>
      </c>
      <c r="AZ7" s="18"/>
      <c r="BA7" s="18">
        <v>0</v>
      </c>
      <c r="BB7" s="18">
        <v>0</v>
      </c>
      <c r="BC7" s="18">
        <v>0</v>
      </c>
      <c r="BD7" s="18">
        <v>0</v>
      </c>
      <c r="BE7" s="18">
        <v>0</v>
      </c>
      <c r="BF7" s="18">
        <v>0</v>
      </c>
      <c r="BG7" s="18">
        <v>0</v>
      </c>
      <c r="BH7" s="18">
        <v>0</v>
      </c>
      <c r="BI7" s="18">
        <v>0</v>
      </c>
      <c r="BJ7" s="81">
        <v>0</v>
      </c>
      <c r="BK7" s="81">
        <v>0</v>
      </c>
      <c r="BL7" s="81"/>
      <c r="BM7" s="81"/>
      <c r="BN7" s="81"/>
      <c r="BO7" s="81"/>
      <c r="BP7" s="81"/>
      <c r="BQ7" s="81"/>
      <c r="BR7" s="81"/>
      <c r="BS7" s="81"/>
      <c r="BT7" s="81"/>
      <c r="BU7" s="81"/>
      <c r="BV7" s="81"/>
      <c r="BW7" s="81"/>
    </row>
    <row r="8" spans="1:90" collapsed="1">
      <c r="A8" s="65" t="s">
        <v>123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82"/>
      <c r="AF8" s="18"/>
      <c r="AG8" s="18">
        <v>0</v>
      </c>
      <c r="AH8" s="18">
        <v>0</v>
      </c>
      <c r="AI8" s="18">
        <v>0</v>
      </c>
      <c r="AJ8" s="69">
        <v>0</v>
      </c>
      <c r="AK8" s="18"/>
      <c r="AL8" s="18">
        <v>0</v>
      </c>
      <c r="AM8" s="18">
        <v>0</v>
      </c>
      <c r="AN8" s="18">
        <v>0</v>
      </c>
      <c r="AO8" s="18">
        <v>0</v>
      </c>
      <c r="AP8" s="18"/>
      <c r="AQ8" s="18">
        <v>0</v>
      </c>
      <c r="AR8" s="18">
        <v>0</v>
      </c>
      <c r="AS8" s="18">
        <v>0</v>
      </c>
      <c r="AT8" s="18">
        <v>0</v>
      </c>
      <c r="AU8" s="18"/>
      <c r="AV8" s="18">
        <v>211</v>
      </c>
      <c r="AW8" s="18">
        <v>167</v>
      </c>
      <c r="AX8" s="18">
        <v>139</v>
      </c>
      <c r="AY8" s="18">
        <v>131</v>
      </c>
      <c r="AZ8" s="18"/>
      <c r="BA8" s="18"/>
      <c r="BB8" s="18"/>
      <c r="BC8" s="18"/>
      <c r="BD8" s="18"/>
      <c r="BE8" s="18"/>
      <c r="BF8" s="69"/>
      <c r="BG8" s="69"/>
      <c r="BH8" s="18">
        <v>0</v>
      </c>
      <c r="BI8" s="18">
        <v>0</v>
      </c>
      <c r="BJ8" s="81">
        <v>0</v>
      </c>
      <c r="BK8" s="18">
        <v>648</v>
      </c>
      <c r="BL8" s="81"/>
      <c r="BM8" s="81"/>
      <c r="BN8" s="81"/>
      <c r="BO8" s="81"/>
      <c r="BP8" s="81"/>
      <c r="BQ8" s="81"/>
      <c r="BR8" s="81"/>
      <c r="BS8" s="81"/>
      <c r="BT8" s="81"/>
      <c r="BU8" s="81"/>
      <c r="BV8" s="81"/>
      <c r="BW8" s="81"/>
    </row>
    <row r="9" spans="1:90" s="2" customFormat="1">
      <c r="A9" s="64" t="s">
        <v>104</v>
      </c>
      <c r="B9" s="17"/>
      <c r="C9" s="48">
        <v>944.01199999999994</v>
      </c>
      <c r="D9" s="48">
        <v>934.89499999999998</v>
      </c>
      <c r="E9" s="48">
        <v>920.15599999999995</v>
      </c>
      <c r="F9" s="48">
        <v>997.34900000000005</v>
      </c>
      <c r="G9" s="48"/>
      <c r="H9" s="48">
        <v>1017.152</v>
      </c>
      <c r="I9" s="48">
        <v>966.80499999999995</v>
      </c>
      <c r="J9" s="48">
        <v>941.96799999999996</v>
      </c>
      <c r="K9" s="48">
        <v>1071.075</v>
      </c>
      <c r="L9" s="48"/>
      <c r="M9" s="48">
        <v>1091.771</v>
      </c>
      <c r="N9" s="48">
        <v>1018.002</v>
      </c>
      <c r="O9" s="48">
        <v>1027.441</v>
      </c>
      <c r="P9" s="48">
        <v>1118</v>
      </c>
      <c r="Q9" s="48"/>
      <c r="R9" s="48">
        <v>1107</v>
      </c>
      <c r="S9" s="48">
        <v>987</v>
      </c>
      <c r="T9" s="48">
        <v>983</v>
      </c>
      <c r="U9" s="48">
        <v>1066</v>
      </c>
      <c r="V9" s="48"/>
      <c r="W9" s="48">
        <v>1151</v>
      </c>
      <c r="X9" s="48">
        <v>1047</v>
      </c>
      <c r="Y9" s="48">
        <v>1028</v>
      </c>
      <c r="Z9" s="48">
        <v>1097</v>
      </c>
      <c r="AA9" s="48"/>
      <c r="AB9" s="48">
        <v>1074</v>
      </c>
      <c r="AC9" s="48">
        <v>996</v>
      </c>
      <c r="AD9" s="48">
        <v>987</v>
      </c>
      <c r="AE9" s="82">
        <v>1056</v>
      </c>
      <c r="AF9" s="48"/>
      <c r="AG9" s="48">
        <v>1146</v>
      </c>
      <c r="AH9" s="48">
        <v>1002</v>
      </c>
      <c r="AI9" s="48">
        <v>1041</v>
      </c>
      <c r="AJ9" s="48">
        <v>1136</v>
      </c>
      <c r="AK9" s="48"/>
      <c r="AL9" s="48">
        <v>1141</v>
      </c>
      <c r="AM9" s="48">
        <v>1092</v>
      </c>
      <c r="AN9" s="48">
        <v>1052</v>
      </c>
      <c r="AO9" s="48">
        <v>1145</v>
      </c>
      <c r="AP9" s="48"/>
      <c r="AQ9" s="48">
        <v>1235</v>
      </c>
      <c r="AR9" s="48">
        <v>1110</v>
      </c>
      <c r="AS9" s="48">
        <v>1078</v>
      </c>
      <c r="AT9" s="48">
        <v>1314</v>
      </c>
      <c r="AU9" s="48"/>
      <c r="AV9" s="48">
        <v>1843</v>
      </c>
      <c r="AW9" s="48">
        <v>1568</v>
      </c>
      <c r="AX9" s="48">
        <v>1600</v>
      </c>
      <c r="AY9" s="48">
        <v>1851</v>
      </c>
      <c r="AZ9" s="48"/>
      <c r="BA9" s="48">
        <v>1092</v>
      </c>
      <c r="BB9" s="48">
        <v>1092</v>
      </c>
      <c r="BC9" s="48">
        <v>1092</v>
      </c>
      <c r="BD9" s="48">
        <v>1092</v>
      </c>
      <c r="BE9" s="48">
        <v>1092</v>
      </c>
      <c r="BF9" s="48">
        <v>1092</v>
      </c>
      <c r="BG9" s="48">
        <v>1092</v>
      </c>
      <c r="BH9" s="48">
        <v>1092</v>
      </c>
      <c r="BI9" s="48">
        <v>4430</v>
      </c>
      <c r="BJ9" s="48">
        <v>4737</v>
      </c>
      <c r="BK9" s="48">
        <v>6862</v>
      </c>
      <c r="BL9" s="81"/>
      <c r="BM9" s="81"/>
      <c r="BN9" s="81"/>
      <c r="BO9" s="81"/>
      <c r="BP9" s="81"/>
      <c r="BQ9" s="81"/>
      <c r="BR9" s="81"/>
      <c r="BS9" s="81"/>
      <c r="BT9" s="81"/>
      <c r="BU9" s="81"/>
      <c r="BV9" s="81"/>
      <c r="BW9" s="81"/>
    </row>
    <row r="10" spans="1:90">
      <c r="A10" s="16"/>
      <c r="B10" s="65"/>
      <c r="C10" s="18"/>
      <c r="D10" s="18"/>
      <c r="E10" s="18"/>
      <c r="F10" s="18"/>
      <c r="G10" s="18"/>
      <c r="H10" s="18"/>
      <c r="I10" s="18"/>
      <c r="J10" s="18"/>
      <c r="K10" s="18"/>
      <c r="L10" s="18"/>
      <c r="M10" s="18"/>
      <c r="N10" s="18"/>
      <c r="O10" s="18"/>
      <c r="P10" s="18"/>
      <c r="Q10" s="18"/>
      <c r="R10" s="18"/>
      <c r="S10" s="18"/>
      <c r="T10" s="18"/>
      <c r="U10" s="18"/>
      <c r="V10" s="18"/>
      <c r="W10" s="18">
        <v>0</v>
      </c>
      <c r="X10" s="18"/>
      <c r="Y10" s="18"/>
      <c r="Z10" s="18"/>
      <c r="AA10" s="18"/>
      <c r="AB10" s="18"/>
      <c r="AC10" s="18"/>
      <c r="AD10" s="18"/>
      <c r="AE10" s="85"/>
      <c r="AF10" s="18"/>
      <c r="AG10" s="18"/>
      <c r="AH10" s="18"/>
      <c r="AI10" s="18"/>
      <c r="AJ10" s="69"/>
      <c r="AK10" s="18"/>
      <c r="AL10" s="18"/>
      <c r="AM10" s="18"/>
      <c r="AN10" s="18"/>
      <c r="AO10" s="18"/>
      <c r="AP10" s="18"/>
      <c r="AQ10" s="18"/>
      <c r="AR10" s="18"/>
      <c r="AS10" s="18"/>
      <c r="AT10" s="18"/>
      <c r="AU10" s="18"/>
      <c r="AV10" s="18"/>
      <c r="AW10" s="18"/>
      <c r="AX10" s="18"/>
      <c r="AY10" s="18"/>
      <c r="AZ10" s="18"/>
      <c r="BA10" s="18"/>
      <c r="BB10" s="18"/>
      <c r="BC10" s="18"/>
      <c r="BD10" s="18"/>
      <c r="BE10"/>
      <c r="BF10" s="69"/>
      <c r="BG10"/>
      <c r="BH10" s="18"/>
      <c r="BI10" s="81"/>
      <c r="BJ10" s="81"/>
      <c r="BK10" s="81"/>
      <c r="BL10" s="81"/>
      <c r="BM10" s="81"/>
      <c r="BN10" s="81"/>
      <c r="BO10" s="81"/>
      <c r="BP10" s="81"/>
      <c r="BQ10" s="81"/>
      <c r="BR10" s="81"/>
      <c r="BS10" s="81"/>
      <c r="BT10" s="81"/>
      <c r="BU10" s="81"/>
      <c r="BV10" s="81"/>
      <c r="BW10" s="81"/>
    </row>
    <row r="11" spans="1:90" s="2" customFormat="1">
      <c r="A11" s="49" t="s">
        <v>0</v>
      </c>
      <c r="B11" s="64"/>
      <c r="C11" s="46">
        <v>398.94499999999999</v>
      </c>
      <c r="D11" s="46">
        <v>421.4</v>
      </c>
      <c r="E11" s="46">
        <v>315.7</v>
      </c>
      <c r="F11" s="46">
        <v>424.8</v>
      </c>
      <c r="G11" s="48"/>
      <c r="H11" s="46">
        <v>409.83699999999999</v>
      </c>
      <c r="I11" s="46">
        <v>383.9</v>
      </c>
      <c r="J11" s="46">
        <v>369.6</v>
      </c>
      <c r="K11" s="46">
        <v>373</v>
      </c>
      <c r="L11" s="48"/>
      <c r="M11" s="46">
        <v>498.04500000000002</v>
      </c>
      <c r="N11" s="46">
        <v>435.6</v>
      </c>
      <c r="O11" s="46">
        <v>404.3</v>
      </c>
      <c r="P11" s="46">
        <v>350</v>
      </c>
      <c r="Q11" s="48"/>
      <c r="R11" s="46">
        <v>499</v>
      </c>
      <c r="S11" s="46">
        <v>421</v>
      </c>
      <c r="T11" s="46">
        <v>390</v>
      </c>
      <c r="U11" s="46">
        <v>410</v>
      </c>
      <c r="V11" s="48"/>
      <c r="W11" s="46">
        <v>531</v>
      </c>
      <c r="X11" s="46">
        <v>400</v>
      </c>
      <c r="Y11" s="46">
        <v>414</v>
      </c>
      <c r="Z11" s="77">
        <v>387</v>
      </c>
      <c r="AA11" s="48"/>
      <c r="AB11" s="77">
        <v>548</v>
      </c>
      <c r="AC11" s="77">
        <v>428</v>
      </c>
      <c r="AD11" s="77">
        <v>327</v>
      </c>
      <c r="AE11" s="83">
        <v>345</v>
      </c>
      <c r="AF11" s="48"/>
      <c r="AG11" s="46">
        <v>493</v>
      </c>
      <c r="AH11" s="46">
        <v>447</v>
      </c>
      <c r="AI11" s="46">
        <v>412</v>
      </c>
      <c r="AJ11" s="83">
        <v>438</v>
      </c>
      <c r="AK11" s="48"/>
      <c r="AL11" s="83">
        <v>520</v>
      </c>
      <c r="AM11" s="83">
        <v>559</v>
      </c>
      <c r="AN11" s="83">
        <v>424</v>
      </c>
      <c r="AO11" s="83">
        <v>545</v>
      </c>
      <c r="AP11" s="82"/>
      <c r="AQ11" s="83">
        <v>712</v>
      </c>
      <c r="AR11" s="83">
        <v>565</v>
      </c>
      <c r="AS11" s="83">
        <v>374</v>
      </c>
      <c r="AT11" s="83">
        <v>467</v>
      </c>
      <c r="AU11" s="83"/>
      <c r="AV11" s="38">
        <v>1632</v>
      </c>
      <c r="AW11" s="38">
        <v>-41</v>
      </c>
      <c r="AX11" s="38">
        <v>359</v>
      </c>
      <c r="AY11" s="38">
        <v>6</v>
      </c>
      <c r="AZ11" s="133"/>
      <c r="BA11" s="77">
        <v>1560.845</v>
      </c>
      <c r="BB11" s="77">
        <v>1536</v>
      </c>
      <c r="BC11" s="77">
        <v>1687.9449999999999</v>
      </c>
      <c r="BD11" s="77">
        <v>1720</v>
      </c>
      <c r="BE11" s="77">
        <v>1732</v>
      </c>
      <c r="BF11" s="77">
        <v>1704</v>
      </c>
      <c r="BG11" s="87">
        <v>1648</v>
      </c>
      <c r="BH11" s="47">
        <v>1790</v>
      </c>
      <c r="BI11" s="47">
        <v>2048</v>
      </c>
      <c r="BJ11" s="83">
        <v>2118</v>
      </c>
      <c r="BK11" s="38">
        <v>1956</v>
      </c>
      <c r="BL11" s="81"/>
      <c r="BM11" s="81"/>
      <c r="BN11" s="81"/>
      <c r="BO11" s="81"/>
      <c r="BP11" s="81"/>
      <c r="BQ11" s="81"/>
      <c r="BR11" s="81"/>
      <c r="BS11" s="81"/>
      <c r="BT11" s="81"/>
      <c r="BU11" s="81"/>
      <c r="BV11" s="81"/>
      <c r="BW11" s="81"/>
    </row>
    <row r="12" spans="1:90">
      <c r="A12" s="65" t="s">
        <v>95</v>
      </c>
      <c r="C12" s="18">
        <v>237.80799999999999</v>
      </c>
      <c r="D12" s="18">
        <v>259.60199999999998</v>
      </c>
      <c r="E12" s="18">
        <v>158.994</v>
      </c>
      <c r="F12" s="18">
        <v>264.10399999999998</v>
      </c>
      <c r="G12" s="18"/>
      <c r="H12" s="18">
        <v>239.73599999999999</v>
      </c>
      <c r="I12" s="18">
        <v>209.226</v>
      </c>
      <c r="J12" s="18">
        <v>197.815</v>
      </c>
      <c r="K12" s="18">
        <v>197.22300000000001</v>
      </c>
      <c r="L12" s="18"/>
      <c r="M12" s="18">
        <v>322.07</v>
      </c>
      <c r="N12" s="18">
        <v>259.22000000000003</v>
      </c>
      <c r="O12" s="18">
        <v>227.661</v>
      </c>
      <c r="P12" s="18">
        <v>168</v>
      </c>
      <c r="Q12" s="18"/>
      <c r="R12" s="18">
        <v>319</v>
      </c>
      <c r="S12" s="18">
        <v>240</v>
      </c>
      <c r="T12" s="18">
        <v>205</v>
      </c>
      <c r="U12" s="18">
        <v>220</v>
      </c>
      <c r="V12" s="18"/>
      <c r="W12" s="18">
        <v>340</v>
      </c>
      <c r="X12" s="18">
        <v>209</v>
      </c>
      <c r="Y12" s="18">
        <v>221</v>
      </c>
      <c r="Z12" s="18">
        <v>197</v>
      </c>
      <c r="AA12" s="18"/>
      <c r="AB12" s="18">
        <v>346</v>
      </c>
      <c r="AC12" s="18">
        <v>221</v>
      </c>
      <c r="AD12" s="18">
        <v>123</v>
      </c>
      <c r="AE12" s="69">
        <v>119</v>
      </c>
      <c r="AF12" s="18"/>
      <c r="AG12" s="18">
        <v>283</v>
      </c>
      <c r="AH12" s="18">
        <v>239</v>
      </c>
      <c r="AI12" s="18">
        <v>202</v>
      </c>
      <c r="AJ12" s="69">
        <v>219</v>
      </c>
      <c r="AK12" s="18"/>
      <c r="AL12" s="18">
        <v>307</v>
      </c>
      <c r="AM12" s="18">
        <v>339</v>
      </c>
      <c r="AN12" s="18">
        <v>207</v>
      </c>
      <c r="AO12" s="18">
        <v>320</v>
      </c>
      <c r="AP12" s="18"/>
      <c r="AQ12" s="18">
        <v>490</v>
      </c>
      <c r="AR12" s="18">
        <v>337</v>
      </c>
      <c r="AS12" s="18">
        <v>148</v>
      </c>
      <c r="AT12" s="18">
        <v>227</v>
      </c>
      <c r="AU12" s="18"/>
      <c r="AV12" s="111">
        <v>1397</v>
      </c>
      <c r="AW12" s="18">
        <v>-280</v>
      </c>
      <c r="AX12" s="18">
        <v>125</v>
      </c>
      <c r="AY12" s="18">
        <v>-251</v>
      </c>
      <c r="AZ12" s="18"/>
      <c r="BA12" s="18">
        <v>920.50800000000004</v>
      </c>
      <c r="BB12" s="18">
        <v>844</v>
      </c>
      <c r="BC12" s="18">
        <v>977</v>
      </c>
      <c r="BD12" s="18">
        <v>984</v>
      </c>
      <c r="BE12" s="18">
        <v>968</v>
      </c>
      <c r="BF12" s="69">
        <v>944</v>
      </c>
      <c r="BG12" s="69">
        <v>809</v>
      </c>
      <c r="BH12" s="18">
        <v>943</v>
      </c>
      <c r="BI12" s="18">
        <v>1173</v>
      </c>
      <c r="BJ12" s="18">
        <v>1202</v>
      </c>
      <c r="BK12" s="18">
        <v>991</v>
      </c>
      <c r="BL12" s="81"/>
      <c r="BM12" s="81"/>
      <c r="BN12" s="81"/>
      <c r="BO12" s="81"/>
      <c r="BP12" s="81"/>
      <c r="BQ12" s="81"/>
      <c r="BR12" s="81"/>
      <c r="BS12" s="81"/>
      <c r="BT12" s="81"/>
      <c r="BU12" s="81"/>
      <c r="BV12" s="81"/>
      <c r="BW12" s="81"/>
    </row>
    <row r="13" spans="1:90">
      <c r="A13" s="65" t="s">
        <v>125</v>
      </c>
      <c r="C13" s="18">
        <v>-39.427999999999997</v>
      </c>
      <c r="D13" s="18">
        <v>-1.1100000000000001</v>
      </c>
      <c r="E13" s="18">
        <v>-33.752000000000002</v>
      </c>
      <c r="F13" s="18">
        <v>-33.686999999999998</v>
      </c>
      <c r="G13" s="18"/>
      <c r="H13" s="18">
        <v>-27.222999999999999</v>
      </c>
      <c r="I13" s="18">
        <v>-43.173000000000002</v>
      </c>
      <c r="J13" s="18">
        <v>-33.58</v>
      </c>
      <c r="K13" s="18">
        <v>-27.024000000000001</v>
      </c>
      <c r="L13" s="18"/>
      <c r="M13" s="18">
        <v>-31.558</v>
      </c>
      <c r="N13" s="18">
        <v>-33.274999999999999</v>
      </c>
      <c r="O13" s="18">
        <v>-33.289000000000001</v>
      </c>
      <c r="P13" s="18">
        <v>-39</v>
      </c>
      <c r="Q13" s="18"/>
      <c r="R13" s="18">
        <v>-37</v>
      </c>
      <c r="S13" s="18">
        <v>-14</v>
      </c>
      <c r="T13" s="18">
        <v>-33</v>
      </c>
      <c r="U13" s="18">
        <v>-30</v>
      </c>
      <c r="V13" s="18"/>
      <c r="W13" s="18">
        <v>-27</v>
      </c>
      <c r="X13" s="18">
        <v>-29</v>
      </c>
      <c r="Y13" s="18">
        <v>-29</v>
      </c>
      <c r="Z13" s="18">
        <v>-29</v>
      </c>
      <c r="AA13" s="18"/>
      <c r="AB13" s="18">
        <v>-41</v>
      </c>
      <c r="AC13" s="18">
        <v>-38</v>
      </c>
      <c r="AD13" s="18">
        <v>-40</v>
      </c>
      <c r="AE13" s="69">
        <v>-18</v>
      </c>
      <c r="AF13" s="18"/>
      <c r="AG13" s="18">
        <v>-49</v>
      </c>
      <c r="AH13" s="18">
        <v>-45</v>
      </c>
      <c r="AI13" s="18">
        <v>-41</v>
      </c>
      <c r="AJ13" s="69">
        <v>-46</v>
      </c>
      <c r="AK13" s="18"/>
      <c r="AL13" s="18">
        <v>-23</v>
      </c>
      <c r="AM13" s="18">
        <v>-45</v>
      </c>
      <c r="AN13" s="18">
        <v>-45</v>
      </c>
      <c r="AO13" s="18">
        <v>-39</v>
      </c>
      <c r="AP13" s="18"/>
      <c r="AQ13" s="18">
        <v>-53</v>
      </c>
      <c r="AR13" s="18">
        <v>-59</v>
      </c>
      <c r="AS13" s="18">
        <v>-87</v>
      </c>
      <c r="AT13" s="18">
        <v>-80</v>
      </c>
      <c r="AU13" s="18"/>
      <c r="AV13" s="18">
        <v>-88</v>
      </c>
      <c r="AW13" s="18">
        <v>-85</v>
      </c>
      <c r="AX13" s="18">
        <v>-89</v>
      </c>
      <c r="AY13" s="18">
        <v>-91</v>
      </c>
      <c r="AZ13" s="18"/>
      <c r="BA13" s="18">
        <v>-107.977</v>
      </c>
      <c r="BB13" s="18">
        <v>-131</v>
      </c>
      <c r="BC13" s="18">
        <v>-137</v>
      </c>
      <c r="BD13" s="18">
        <v>-114</v>
      </c>
      <c r="BE13" s="18">
        <v>-115</v>
      </c>
      <c r="BF13" s="69">
        <v>-138</v>
      </c>
      <c r="BG13" s="69">
        <v>-137</v>
      </c>
      <c r="BH13" s="18">
        <v>-181</v>
      </c>
      <c r="BI13" s="18">
        <v>-152</v>
      </c>
      <c r="BJ13" s="18">
        <v>-279</v>
      </c>
      <c r="BK13" s="18">
        <v>-353</v>
      </c>
      <c r="BL13" s="81"/>
      <c r="BM13" s="81"/>
      <c r="BN13" s="81"/>
      <c r="BO13" s="81"/>
      <c r="BP13" s="81"/>
      <c r="BQ13" s="81"/>
      <c r="BR13" s="81"/>
      <c r="BS13" s="81"/>
      <c r="BT13" s="81"/>
      <c r="BU13" s="81"/>
      <c r="BV13" s="81"/>
      <c r="BW13" s="81"/>
    </row>
    <row r="14" spans="1:90">
      <c r="A14" s="16"/>
      <c r="B14" s="6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82"/>
      <c r="AF14" s="18"/>
      <c r="AG14" s="18"/>
      <c r="AH14" s="18"/>
      <c r="AI14" s="18"/>
      <c r="AJ14" s="69"/>
      <c r="AK14" s="18"/>
      <c r="AL14" s="18"/>
      <c r="AM14" s="18"/>
      <c r="AN14" s="18"/>
      <c r="AO14" s="18"/>
      <c r="AP14" s="18"/>
      <c r="AQ14" s="18"/>
      <c r="AR14" s="18"/>
      <c r="AS14" s="18"/>
      <c r="AT14" s="18"/>
      <c r="AU14" s="18"/>
      <c r="AV14" s="18"/>
      <c r="AW14" s="18"/>
      <c r="AX14" s="18"/>
      <c r="AY14" s="18"/>
      <c r="AZ14" s="18"/>
      <c r="BA14" s="18"/>
      <c r="BB14" s="18"/>
      <c r="BC14" s="18"/>
      <c r="BD14" s="18"/>
      <c r="BE14" s="18"/>
      <c r="BF14" s="69"/>
      <c r="BG14" s="69"/>
      <c r="BH14" s="18"/>
      <c r="BI14" s="81"/>
      <c r="BJ14" s="81"/>
      <c r="BK14" s="81"/>
      <c r="BL14" s="81"/>
      <c r="BM14" s="81"/>
      <c r="BN14" s="81"/>
      <c r="BO14" s="81"/>
      <c r="BP14" s="81"/>
      <c r="BQ14" s="81"/>
      <c r="BR14" s="81"/>
      <c r="BS14" s="81"/>
      <c r="BT14" s="81"/>
      <c r="BU14" s="81"/>
      <c r="BV14" s="81"/>
      <c r="BW14" s="81"/>
    </row>
    <row r="15" spans="1:90">
      <c r="A15" s="64" t="s">
        <v>98</v>
      </c>
      <c r="B15" s="17"/>
      <c r="C15" s="48">
        <v>198.38</v>
      </c>
      <c r="D15" s="48">
        <v>258.49200000000002</v>
      </c>
      <c r="E15" s="48">
        <v>125.242</v>
      </c>
      <c r="F15" s="48">
        <v>230.417</v>
      </c>
      <c r="G15" s="48"/>
      <c r="H15" s="48">
        <v>212.51300000000001</v>
      </c>
      <c r="I15" s="48">
        <v>166.053</v>
      </c>
      <c r="J15" s="48">
        <v>164.23500000000001</v>
      </c>
      <c r="K15" s="48">
        <v>170.19900000000001</v>
      </c>
      <c r="L15" s="48"/>
      <c r="M15" s="48">
        <v>290.512</v>
      </c>
      <c r="N15" s="48">
        <v>225.94499999999999</v>
      </c>
      <c r="O15" s="48">
        <v>194.37200000000001</v>
      </c>
      <c r="P15" s="48">
        <v>129</v>
      </c>
      <c r="Q15" s="48"/>
      <c r="R15" s="48">
        <v>282</v>
      </c>
      <c r="S15" s="48">
        <v>226</v>
      </c>
      <c r="T15" s="48">
        <v>172</v>
      </c>
      <c r="U15" s="48">
        <v>190</v>
      </c>
      <c r="V15" s="48"/>
      <c r="W15" s="48">
        <v>313</v>
      </c>
      <c r="X15" s="48">
        <v>180</v>
      </c>
      <c r="Y15" s="48">
        <v>192</v>
      </c>
      <c r="Z15" s="48">
        <v>168</v>
      </c>
      <c r="AA15" s="48"/>
      <c r="AB15" s="48">
        <v>305</v>
      </c>
      <c r="AC15" s="48">
        <v>183</v>
      </c>
      <c r="AD15" s="48">
        <v>83</v>
      </c>
      <c r="AE15" s="82">
        <v>101</v>
      </c>
      <c r="AF15" s="48"/>
      <c r="AG15" s="48">
        <v>234</v>
      </c>
      <c r="AH15" s="48">
        <v>194</v>
      </c>
      <c r="AI15" s="48">
        <v>161</v>
      </c>
      <c r="AJ15" s="82">
        <v>173</v>
      </c>
      <c r="AK15" s="48"/>
      <c r="AL15" s="82">
        <v>284</v>
      </c>
      <c r="AM15" s="82">
        <v>294</v>
      </c>
      <c r="AN15" s="82">
        <v>162</v>
      </c>
      <c r="AO15" s="48">
        <v>281</v>
      </c>
      <c r="AP15" s="18"/>
      <c r="AQ15" s="48">
        <v>437</v>
      </c>
      <c r="AR15" s="48">
        <v>278</v>
      </c>
      <c r="AS15" s="18">
        <v>61</v>
      </c>
      <c r="AT15" s="18">
        <v>147</v>
      </c>
      <c r="AU15" s="18"/>
      <c r="AV15" s="48">
        <v>1309</v>
      </c>
      <c r="AW15" s="48">
        <v>-365</v>
      </c>
      <c r="AX15" s="48">
        <v>36</v>
      </c>
      <c r="AY15" s="48">
        <v>-342</v>
      </c>
      <c r="AZ15" s="48"/>
      <c r="BA15" s="48">
        <v>812.53099999999995</v>
      </c>
      <c r="BB15" s="48">
        <v>713</v>
      </c>
      <c r="BC15" s="48">
        <v>840</v>
      </c>
      <c r="BD15" s="48">
        <v>870</v>
      </c>
      <c r="BE15" s="48">
        <v>853</v>
      </c>
      <c r="BF15" s="82">
        <v>806</v>
      </c>
      <c r="BG15" s="82">
        <v>672</v>
      </c>
      <c r="BH15" s="48">
        <v>762</v>
      </c>
      <c r="BI15" s="48">
        <v>1021</v>
      </c>
      <c r="BJ15" s="18">
        <v>923</v>
      </c>
      <c r="BK15" s="48">
        <v>638</v>
      </c>
      <c r="BL15" s="81"/>
      <c r="BM15" s="81"/>
      <c r="BN15" s="81"/>
      <c r="BO15" s="81"/>
      <c r="BP15" s="81"/>
      <c r="BQ15" s="81"/>
      <c r="BR15" s="81"/>
      <c r="BS15" s="81"/>
      <c r="BT15" s="81"/>
      <c r="BU15" s="81"/>
      <c r="BV15" s="81"/>
      <c r="BW15" s="81"/>
    </row>
    <row r="16" spans="1:90">
      <c r="A16" s="65" t="s">
        <v>91</v>
      </c>
      <c r="C16" s="18">
        <v>-51.119</v>
      </c>
      <c r="D16" s="18">
        <v>-46.927</v>
      </c>
      <c r="E16" s="18">
        <v>-33.540999999999997</v>
      </c>
      <c r="F16" s="18">
        <v>-68.932000000000002</v>
      </c>
      <c r="G16" s="18"/>
      <c r="H16" s="18">
        <v>-39.198999999999998</v>
      </c>
      <c r="I16" s="18">
        <v>-28.277999999999999</v>
      </c>
      <c r="J16" s="18">
        <v>-34.225000000000001</v>
      </c>
      <c r="K16" s="18">
        <v>-12.298</v>
      </c>
      <c r="L16" s="18"/>
      <c r="M16" s="18">
        <v>-55.338000000000001</v>
      </c>
      <c r="N16" s="18">
        <v>-53.002000000000002</v>
      </c>
      <c r="O16" s="18">
        <v>-38.799999999999997</v>
      </c>
      <c r="P16" s="18">
        <v>-25</v>
      </c>
      <c r="Q16" s="18"/>
      <c r="R16" s="18">
        <v>-56</v>
      </c>
      <c r="S16" s="18">
        <v>-37</v>
      </c>
      <c r="T16" s="18">
        <v>-35</v>
      </c>
      <c r="U16" s="18">
        <v>-39</v>
      </c>
      <c r="V16" s="18"/>
      <c r="W16" s="18">
        <v>-62</v>
      </c>
      <c r="X16" s="18">
        <v>-36</v>
      </c>
      <c r="Y16" s="18">
        <v>-39</v>
      </c>
      <c r="Z16" s="18">
        <v>-31</v>
      </c>
      <c r="AA16" s="18"/>
      <c r="AB16" s="18">
        <v>-53</v>
      </c>
      <c r="AC16" s="18">
        <v>-35</v>
      </c>
      <c r="AD16" s="18">
        <v>-18</v>
      </c>
      <c r="AE16" s="90">
        <v>-19</v>
      </c>
      <c r="AF16" s="18"/>
      <c r="AG16" s="18">
        <v>-46</v>
      </c>
      <c r="AH16" s="18">
        <v>-38</v>
      </c>
      <c r="AI16" s="18">
        <v>-26</v>
      </c>
      <c r="AJ16" s="69">
        <v>-38</v>
      </c>
      <c r="AK16" s="18"/>
      <c r="AL16" s="18">
        <v>-55</v>
      </c>
      <c r="AM16" s="18">
        <v>-102</v>
      </c>
      <c r="AN16" s="18">
        <v>-30</v>
      </c>
      <c r="AO16" s="18">
        <v>-54</v>
      </c>
      <c r="AP16" s="18"/>
      <c r="AQ16" s="18">
        <v>-84</v>
      </c>
      <c r="AR16" s="18">
        <v>-54</v>
      </c>
      <c r="AS16" s="18">
        <v>-15</v>
      </c>
      <c r="AT16" s="18">
        <v>-18</v>
      </c>
      <c r="AU16" s="18"/>
      <c r="AV16" s="18">
        <v>-249</v>
      </c>
      <c r="AW16" s="18">
        <v>68</v>
      </c>
      <c r="AX16" s="18">
        <v>-8</v>
      </c>
      <c r="AY16" s="18">
        <v>64</v>
      </c>
      <c r="AZ16" s="18"/>
      <c r="BA16" s="18">
        <v>-102</v>
      </c>
      <c r="BB16" s="18">
        <v>-102</v>
      </c>
      <c r="BC16" s="18">
        <v>-102</v>
      </c>
      <c r="BD16" s="18">
        <v>-102</v>
      </c>
      <c r="BE16" s="18">
        <v>-102</v>
      </c>
      <c r="BF16" s="18">
        <v>-102</v>
      </c>
      <c r="BG16" s="18">
        <v>-102</v>
      </c>
      <c r="BH16" s="18">
        <v>-102</v>
      </c>
      <c r="BI16" s="18">
        <v>-241</v>
      </c>
      <c r="BJ16" s="18">
        <v>-171</v>
      </c>
      <c r="BK16" s="18">
        <v>-125</v>
      </c>
      <c r="BL16" s="81"/>
      <c r="BM16" s="81"/>
      <c r="BN16" s="81"/>
      <c r="BO16" s="81"/>
      <c r="BP16" s="81"/>
      <c r="BQ16" s="81"/>
      <c r="BR16" s="81"/>
      <c r="BS16" s="81"/>
      <c r="BT16" s="81"/>
      <c r="BU16" s="81"/>
      <c r="BV16" s="81"/>
      <c r="BW16" s="81"/>
    </row>
    <row r="17" spans="1:90" s="2" customFormat="1">
      <c r="A17" s="64" t="s">
        <v>99</v>
      </c>
      <c r="C17" s="46">
        <v>147.261</v>
      </c>
      <c r="D17" s="46">
        <v>211.565</v>
      </c>
      <c r="E17" s="46">
        <v>91.700999999999993</v>
      </c>
      <c r="F17" s="46">
        <v>161.48500000000001</v>
      </c>
      <c r="G17" s="48"/>
      <c r="H17" s="46">
        <v>173.31399999999999</v>
      </c>
      <c r="I17" s="46">
        <v>137.77500000000001</v>
      </c>
      <c r="J17" s="46">
        <v>130.01</v>
      </c>
      <c r="K17" s="46">
        <v>157.90100000000001</v>
      </c>
      <c r="L17" s="48"/>
      <c r="M17" s="46">
        <v>235.17400000000001</v>
      </c>
      <c r="N17" s="46">
        <v>172.94300000000001</v>
      </c>
      <c r="O17" s="46">
        <v>155.572</v>
      </c>
      <c r="P17" s="46">
        <v>104</v>
      </c>
      <c r="Q17" s="48"/>
      <c r="R17" s="46">
        <v>226</v>
      </c>
      <c r="S17" s="46">
        <v>189</v>
      </c>
      <c r="T17" s="46">
        <v>137</v>
      </c>
      <c r="U17" s="46">
        <v>151</v>
      </c>
      <c r="V17" s="48"/>
      <c r="W17" s="46">
        <v>251</v>
      </c>
      <c r="X17" s="46">
        <v>144</v>
      </c>
      <c r="Y17" s="46">
        <v>153</v>
      </c>
      <c r="Z17" s="77">
        <v>137</v>
      </c>
      <c r="AA17" s="48"/>
      <c r="AB17" s="77">
        <v>252</v>
      </c>
      <c r="AC17" s="77">
        <v>148</v>
      </c>
      <c r="AD17" s="77">
        <v>65</v>
      </c>
      <c r="AE17" s="83">
        <v>82</v>
      </c>
      <c r="AF17" s="79"/>
      <c r="AG17" s="46">
        <v>188</v>
      </c>
      <c r="AH17" s="46">
        <v>156</v>
      </c>
      <c r="AI17" s="46">
        <v>135</v>
      </c>
      <c r="AJ17" s="83">
        <v>135</v>
      </c>
      <c r="AK17" s="48"/>
      <c r="AL17" s="83">
        <v>229</v>
      </c>
      <c r="AM17" s="83">
        <v>192</v>
      </c>
      <c r="AN17" s="83">
        <v>132</v>
      </c>
      <c r="AO17" s="83">
        <v>227</v>
      </c>
      <c r="AP17" s="82"/>
      <c r="AQ17" s="83">
        <v>353</v>
      </c>
      <c r="AR17" s="83">
        <v>224</v>
      </c>
      <c r="AS17" s="83">
        <v>46</v>
      </c>
      <c r="AT17" s="83">
        <v>129</v>
      </c>
      <c r="AU17" s="83"/>
      <c r="AV17" s="38">
        <v>1060</v>
      </c>
      <c r="AW17" s="38">
        <v>-297</v>
      </c>
      <c r="AX17" s="38">
        <v>28</v>
      </c>
      <c r="AY17" s="38">
        <v>-278</v>
      </c>
      <c r="AZ17" s="133"/>
      <c r="BA17" s="77">
        <v>612.01199999999994</v>
      </c>
      <c r="BB17" s="77">
        <v>599</v>
      </c>
      <c r="BC17" s="77">
        <v>667</v>
      </c>
      <c r="BD17" s="77">
        <v>703</v>
      </c>
      <c r="BE17" s="77">
        <v>685</v>
      </c>
      <c r="BF17" s="77">
        <v>647</v>
      </c>
      <c r="BG17" s="87">
        <v>547</v>
      </c>
      <c r="BH17" s="47">
        <v>614</v>
      </c>
      <c r="BI17" s="47">
        <v>780</v>
      </c>
      <c r="BJ17" s="83">
        <v>752</v>
      </c>
      <c r="BK17" s="38">
        <v>513</v>
      </c>
      <c r="BL17" s="81"/>
      <c r="BM17" s="81"/>
      <c r="BN17" s="81"/>
      <c r="BO17" s="81"/>
      <c r="BP17" s="81"/>
      <c r="BQ17" s="81"/>
      <c r="BR17" s="81"/>
      <c r="BS17" s="81"/>
      <c r="BT17" s="81"/>
      <c r="BU17" s="81"/>
      <c r="BV17" s="81"/>
      <c r="BW17" s="81"/>
    </row>
    <row r="18" spans="1:90">
      <c r="A18" s="16"/>
      <c r="B18" s="64"/>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69"/>
      <c r="AF18" s="18"/>
      <c r="AG18" s="18"/>
      <c r="AH18" s="18"/>
      <c r="AI18" s="18"/>
      <c r="AJ18" s="69"/>
      <c r="AK18" s="18"/>
      <c r="AL18" s="18"/>
      <c r="AM18" s="18"/>
      <c r="AN18" s="18"/>
      <c r="AO18" s="18"/>
      <c r="AP18" s="18"/>
      <c r="AQ18" s="18"/>
      <c r="AR18" s="18"/>
      <c r="AS18" s="18"/>
      <c r="AT18" s="18"/>
      <c r="AU18" s="18"/>
      <c r="AV18" s="18"/>
      <c r="AW18" s="18"/>
      <c r="AX18" s="18"/>
      <c r="AY18" s="18"/>
      <c r="AZ18" s="18"/>
      <c r="BA18" s="18"/>
      <c r="BB18" s="18"/>
      <c r="BC18" s="18"/>
      <c r="BD18" s="18"/>
      <c r="BE18" s="18"/>
      <c r="BF18" s="69"/>
      <c r="BG18"/>
      <c r="BH18" s="18"/>
      <c r="BI18" s="81"/>
      <c r="BJ18" s="81"/>
      <c r="BK18" s="81"/>
      <c r="BL18" s="81"/>
      <c r="BM18" s="81"/>
      <c r="BN18" s="81"/>
      <c r="BO18" s="81"/>
      <c r="BP18" s="81"/>
      <c r="BQ18" s="81"/>
      <c r="BR18" s="81"/>
      <c r="BS18" s="81"/>
      <c r="BT18" s="81"/>
      <c r="BU18" s="81"/>
      <c r="BV18" s="81"/>
      <c r="BW18" s="81"/>
    </row>
    <row r="19" spans="1:90">
      <c r="A19" s="66" t="s">
        <v>128</v>
      </c>
      <c r="C19" s="18">
        <v>232.886</v>
      </c>
      <c r="D19" s="18">
        <v>303.45999999999998</v>
      </c>
      <c r="E19" s="18">
        <v>305.976</v>
      </c>
      <c r="F19" s="18">
        <v>554.46299999999997</v>
      </c>
      <c r="G19" s="18"/>
      <c r="H19" s="18">
        <v>154.303</v>
      </c>
      <c r="I19" s="18">
        <v>164.05099999999999</v>
      </c>
      <c r="J19" s="18">
        <v>196.904</v>
      </c>
      <c r="K19" s="18">
        <v>632.74199999999996</v>
      </c>
      <c r="L19" s="18"/>
      <c r="M19" s="18">
        <v>178.511</v>
      </c>
      <c r="N19" s="18">
        <v>270.74599999999998</v>
      </c>
      <c r="O19" s="18">
        <v>269.97300000000001</v>
      </c>
      <c r="P19" s="18">
        <v>404</v>
      </c>
      <c r="Q19" s="18"/>
      <c r="R19" s="18">
        <v>269</v>
      </c>
      <c r="S19" s="18">
        <v>312</v>
      </c>
      <c r="T19" s="18">
        <v>294</v>
      </c>
      <c r="U19" s="18">
        <v>388</v>
      </c>
      <c r="V19" s="18"/>
      <c r="W19" s="18">
        <v>169</v>
      </c>
      <c r="X19" s="18">
        <v>266</v>
      </c>
      <c r="Y19" s="18">
        <v>242</v>
      </c>
      <c r="Z19" s="18">
        <v>574</v>
      </c>
      <c r="AA19" s="18"/>
      <c r="AB19" s="18">
        <v>334</v>
      </c>
      <c r="AC19" s="18">
        <v>314</v>
      </c>
      <c r="AD19" s="18">
        <v>297</v>
      </c>
      <c r="AE19" s="69">
        <v>389</v>
      </c>
      <c r="AF19" s="18"/>
      <c r="AG19" s="18">
        <v>266</v>
      </c>
      <c r="AH19" s="18">
        <v>313</v>
      </c>
      <c r="AI19" s="18">
        <v>318</v>
      </c>
      <c r="AJ19" s="69">
        <v>453</v>
      </c>
      <c r="AK19" s="18"/>
      <c r="AL19" s="18">
        <v>300</v>
      </c>
      <c r="AM19" s="18">
        <v>370</v>
      </c>
      <c r="AN19" s="18">
        <v>352</v>
      </c>
      <c r="AO19" s="18">
        <v>504</v>
      </c>
      <c r="AP19" s="18"/>
      <c r="AQ19" s="18">
        <v>276</v>
      </c>
      <c r="AR19" s="18">
        <v>388</v>
      </c>
      <c r="AS19" s="18">
        <v>446</v>
      </c>
      <c r="AT19" s="18">
        <v>538</v>
      </c>
      <c r="AU19" s="18"/>
      <c r="AV19" s="18">
        <v>469</v>
      </c>
      <c r="AW19" s="18">
        <v>466</v>
      </c>
      <c r="AX19" s="18">
        <v>473</v>
      </c>
      <c r="AY19" s="18">
        <v>853</v>
      </c>
      <c r="AZ19" s="18"/>
      <c r="BA19" s="18">
        <v>1396.7850000000001</v>
      </c>
      <c r="BB19" s="18">
        <v>1148</v>
      </c>
      <c r="BC19" s="18">
        <v>1123</v>
      </c>
      <c r="BD19" s="18">
        <v>1263</v>
      </c>
      <c r="BE19" s="18">
        <v>1251</v>
      </c>
      <c r="BF19" s="69">
        <v>1368</v>
      </c>
      <c r="BG19" s="69">
        <v>1334</v>
      </c>
      <c r="BH19" s="18">
        <v>1350</v>
      </c>
      <c r="BI19" s="18">
        <v>1526</v>
      </c>
      <c r="BJ19" s="18">
        <v>1648</v>
      </c>
      <c r="BK19" s="18">
        <v>2261</v>
      </c>
      <c r="BL19" s="81"/>
      <c r="BM19" s="81"/>
      <c r="BN19" s="81"/>
      <c r="BO19" s="81"/>
      <c r="BP19" s="81"/>
      <c r="BQ19" s="81"/>
      <c r="BR19" s="81"/>
      <c r="BS19" s="81"/>
      <c r="BT19" s="81"/>
      <c r="BU19" s="81"/>
      <c r="BV19" s="81"/>
      <c r="BW19" s="81"/>
    </row>
    <row r="20" spans="1:90">
      <c r="A20" s="66" t="s">
        <v>28</v>
      </c>
      <c r="C20" s="18">
        <v>161.137</v>
      </c>
      <c r="D20" s="18">
        <v>161.79300000000001</v>
      </c>
      <c r="E20" s="18">
        <v>156.73400000000001</v>
      </c>
      <c r="F20" s="18">
        <v>160.71600000000001</v>
      </c>
      <c r="G20" s="18"/>
      <c r="H20" s="18">
        <v>170.101</v>
      </c>
      <c r="I20" s="18">
        <v>174.71100000000001</v>
      </c>
      <c r="J20" s="18">
        <v>171.75</v>
      </c>
      <c r="K20" s="18">
        <v>175.43799999999999</v>
      </c>
      <c r="L20" s="18"/>
      <c r="M20" s="18">
        <v>175.97499999999999</v>
      </c>
      <c r="N20" s="18">
        <v>176.35599999999999</v>
      </c>
      <c r="O20" s="18">
        <v>176.64099999999999</v>
      </c>
      <c r="P20" s="18">
        <v>182</v>
      </c>
      <c r="Q20" s="18"/>
      <c r="R20" s="18">
        <v>180</v>
      </c>
      <c r="S20" s="18">
        <v>181</v>
      </c>
      <c r="T20" s="18">
        <v>185</v>
      </c>
      <c r="U20" s="18">
        <v>190</v>
      </c>
      <c r="V20" s="18"/>
      <c r="W20" s="18">
        <v>191</v>
      </c>
      <c r="X20" s="18">
        <v>191</v>
      </c>
      <c r="Y20" s="18">
        <v>193</v>
      </c>
      <c r="Z20" s="18">
        <v>190</v>
      </c>
      <c r="AA20" s="18"/>
      <c r="AB20" s="18">
        <v>202</v>
      </c>
      <c r="AC20" s="18">
        <v>207</v>
      </c>
      <c r="AD20" s="18">
        <v>204</v>
      </c>
      <c r="AE20" s="18">
        <v>226</v>
      </c>
      <c r="AF20" s="18"/>
      <c r="AG20" s="18">
        <v>210</v>
      </c>
      <c r="AH20" s="18">
        <v>208</v>
      </c>
      <c r="AI20" s="18">
        <v>210</v>
      </c>
      <c r="AJ20" s="69">
        <v>219</v>
      </c>
      <c r="AK20" s="18"/>
      <c r="AL20" s="18">
        <v>213</v>
      </c>
      <c r="AM20" s="18">
        <v>220</v>
      </c>
      <c r="AN20" s="18">
        <v>217</v>
      </c>
      <c r="AO20" s="18">
        <v>225</v>
      </c>
      <c r="AP20" s="18"/>
      <c r="AQ20" s="18">
        <v>222</v>
      </c>
      <c r="AR20" s="18">
        <v>228</v>
      </c>
      <c r="AS20" s="18">
        <v>226</v>
      </c>
      <c r="AT20" s="18">
        <v>240</v>
      </c>
      <c r="AU20" s="18"/>
      <c r="AV20" s="18">
        <v>235</v>
      </c>
      <c r="AW20" s="18">
        <v>239</v>
      </c>
      <c r="AX20" s="18">
        <v>234</v>
      </c>
      <c r="AY20" s="18">
        <v>257</v>
      </c>
      <c r="AZ20" s="18"/>
      <c r="BA20" s="18">
        <v>640.38</v>
      </c>
      <c r="BB20" s="18">
        <v>692</v>
      </c>
      <c r="BC20" s="18">
        <v>711</v>
      </c>
      <c r="BD20" s="18">
        <v>736</v>
      </c>
      <c r="BE20" s="18">
        <v>764</v>
      </c>
      <c r="BF20" s="69">
        <v>760</v>
      </c>
      <c r="BG20" s="69">
        <v>839</v>
      </c>
      <c r="BH20" s="18">
        <v>847</v>
      </c>
      <c r="BI20" s="18">
        <v>875</v>
      </c>
      <c r="BJ20" s="18">
        <v>-916</v>
      </c>
      <c r="BK20" s="18">
        <v>965</v>
      </c>
      <c r="BL20" s="81"/>
      <c r="BM20" s="81"/>
      <c r="BN20" s="81"/>
      <c r="BO20" s="81"/>
      <c r="BP20" s="81"/>
      <c r="BQ20" s="81"/>
      <c r="BR20" s="81"/>
      <c r="BS20" s="81"/>
      <c r="BT20" s="81"/>
      <c r="BU20" s="81"/>
      <c r="BV20" s="81"/>
      <c r="BW20" s="81"/>
    </row>
    <row r="21" spans="1:90">
      <c r="A21" s="66" t="s">
        <v>92</v>
      </c>
      <c r="C21" s="18">
        <v>0</v>
      </c>
      <c r="D21" s="18">
        <v>0</v>
      </c>
      <c r="E21" s="18">
        <v>0</v>
      </c>
      <c r="F21" s="18">
        <v>0</v>
      </c>
      <c r="G21" s="18"/>
      <c r="H21" s="18">
        <v>0</v>
      </c>
      <c r="I21" s="18">
        <v>0</v>
      </c>
      <c r="J21" s="18">
        <v>0</v>
      </c>
      <c r="K21" s="18">
        <v>1</v>
      </c>
      <c r="L21" s="18"/>
      <c r="M21" s="18">
        <v>0</v>
      </c>
      <c r="N21" s="18">
        <v>0</v>
      </c>
      <c r="O21" s="18">
        <v>0</v>
      </c>
      <c r="P21" s="18">
        <v>0</v>
      </c>
      <c r="Q21" s="18"/>
      <c r="R21" s="18">
        <v>0</v>
      </c>
      <c r="S21" s="18">
        <v>0</v>
      </c>
      <c r="T21" s="18">
        <v>0</v>
      </c>
      <c r="U21" s="69" t="s">
        <v>21</v>
      </c>
      <c r="V21" s="18"/>
      <c r="W21" s="18">
        <v>0</v>
      </c>
      <c r="X21" s="69" t="s">
        <v>21</v>
      </c>
      <c r="Y21" s="18">
        <v>0</v>
      </c>
      <c r="Z21" s="18">
        <v>0</v>
      </c>
      <c r="AA21" s="18"/>
      <c r="AB21" s="18">
        <v>0</v>
      </c>
      <c r="AC21" s="18">
        <v>0</v>
      </c>
      <c r="AD21" s="18">
        <v>0</v>
      </c>
      <c r="AE21" s="18">
        <v>0</v>
      </c>
      <c r="AF21" s="18"/>
      <c r="AG21" s="18">
        <v>0</v>
      </c>
      <c r="AH21" s="18">
        <v>0</v>
      </c>
      <c r="AI21" s="18">
        <v>0</v>
      </c>
      <c r="AJ21" s="69">
        <v>0</v>
      </c>
      <c r="AK21" s="18"/>
      <c r="AL21" s="18">
        <v>0</v>
      </c>
      <c r="AM21" s="18">
        <v>0</v>
      </c>
      <c r="AN21" s="18">
        <v>0</v>
      </c>
      <c r="AO21" s="18">
        <v>0</v>
      </c>
      <c r="AP21" s="18"/>
      <c r="AQ21" s="18">
        <v>0</v>
      </c>
      <c r="AR21" s="18">
        <v>0</v>
      </c>
      <c r="AS21" s="18">
        <v>0</v>
      </c>
      <c r="AT21" s="18">
        <v>0</v>
      </c>
      <c r="AU21" s="18"/>
      <c r="AV21" s="18">
        <v>0</v>
      </c>
      <c r="AW21" s="18">
        <v>0</v>
      </c>
      <c r="AX21" s="18">
        <v>0</v>
      </c>
      <c r="AY21" s="18">
        <v>0</v>
      </c>
      <c r="AZ21" s="18"/>
      <c r="BA21" s="18">
        <v>0</v>
      </c>
      <c r="BB21" s="18">
        <v>1</v>
      </c>
      <c r="BC21" s="18">
        <v>0</v>
      </c>
      <c r="BD21" s="18">
        <v>0</v>
      </c>
      <c r="BE21" s="18"/>
      <c r="BF21" s="69"/>
      <c r="BG21" s="69"/>
      <c r="BH21" s="18">
        <v>0</v>
      </c>
      <c r="BI21" s="81">
        <v>0</v>
      </c>
      <c r="BJ21" s="18">
        <v>0</v>
      </c>
      <c r="BK21" s="18">
        <v>0</v>
      </c>
      <c r="BL21" s="81"/>
      <c r="BM21" s="81"/>
      <c r="BN21" s="81"/>
      <c r="BO21" s="81"/>
      <c r="BP21" s="81"/>
      <c r="BQ21" s="81"/>
      <c r="BR21" s="81"/>
      <c r="BS21" s="81"/>
      <c r="BT21" s="81"/>
      <c r="BU21" s="81"/>
      <c r="BV21" s="81"/>
      <c r="BW21" s="81"/>
    </row>
    <row r="22" spans="1:90" s="2" customFormat="1" hidden="1" outlineLevel="1">
      <c r="A22" s="53" t="s">
        <v>83</v>
      </c>
      <c r="C22" s="48">
        <v>399.113</v>
      </c>
      <c r="D22" s="48">
        <v>421.59999999999997</v>
      </c>
      <c r="E22" s="48">
        <v>379.7</v>
      </c>
      <c r="F22" s="48">
        <v>385.8</v>
      </c>
      <c r="G22"/>
      <c r="H22" s="48">
        <v>412.09299999999996</v>
      </c>
      <c r="I22" s="48">
        <v>388.9</v>
      </c>
      <c r="J22" s="48">
        <v>368.20000000000005</v>
      </c>
      <c r="K22" s="48">
        <v>384</v>
      </c>
      <c r="L22"/>
      <c r="M22" s="48">
        <v>494.697</v>
      </c>
      <c r="N22" s="48">
        <v>445.3</v>
      </c>
      <c r="O22" s="48">
        <v>403.8</v>
      </c>
      <c r="P22" s="48">
        <v>350.2</v>
      </c>
      <c r="Q22"/>
      <c r="R22" s="48">
        <v>499</v>
      </c>
      <c r="S22" s="48">
        <v>421</v>
      </c>
      <c r="T22" s="48">
        <v>390</v>
      </c>
      <c r="U22" s="48">
        <v>376</v>
      </c>
      <c r="V22"/>
      <c r="W22" s="48">
        <v>530</v>
      </c>
      <c r="X22" s="48">
        <v>400</v>
      </c>
      <c r="Y22" s="72"/>
      <c r="Z22" s="73"/>
      <c r="AA22"/>
      <c r="AB22"/>
      <c r="AC22"/>
      <c r="AD22"/>
      <c r="AE22"/>
      <c r="AF22"/>
      <c r="AG22"/>
      <c r="AH22"/>
      <c r="AI22"/>
      <c r="AJ22"/>
      <c r="AK22"/>
      <c r="AL22"/>
      <c r="AM22"/>
      <c r="AN22"/>
      <c r="AO22"/>
      <c r="AP22"/>
      <c r="AQ22"/>
      <c r="AR22"/>
      <c r="AS22"/>
      <c r="AT22" s="18">
        <v>0</v>
      </c>
      <c r="AU22" s="18"/>
      <c r="AV22"/>
      <c r="AW22"/>
      <c r="AX22"/>
      <c r="AY22" s="18">
        <v>0</v>
      </c>
      <c r="AZ22"/>
      <c r="BA22" s="48"/>
      <c r="BB22" s="48"/>
      <c r="BC22" s="48"/>
      <c r="BD22" s="48"/>
      <c r="BF22" s="80"/>
      <c r="BH22" s="81"/>
      <c r="BI22" s="81"/>
      <c r="BJ22" s="81">
        <v>0</v>
      </c>
      <c r="BK22" s="81">
        <v>0</v>
      </c>
      <c r="BL22" s="81"/>
      <c r="BM22" s="81"/>
      <c r="BN22" s="81"/>
      <c r="BO22" s="81"/>
      <c r="BP22" s="81"/>
      <c r="BQ22" s="81"/>
      <c r="BR22" s="81"/>
      <c r="BS22" s="81"/>
      <c r="BT22" s="81"/>
      <c r="BU22" s="81"/>
      <c r="BV22" s="81"/>
      <c r="BW22" s="81"/>
    </row>
    <row r="23" spans="1:90" s="13" customFormat="1" collapsed="1">
      <c r="A23" s="15"/>
      <c r="B23" s="4"/>
      <c r="C23" s="21"/>
      <c r="D23" s="21"/>
      <c r="E23" s="21"/>
      <c r="F23" s="21"/>
      <c r="G23" s="21"/>
      <c r="H23" s="21"/>
      <c r="I23" s="21"/>
      <c r="J23" s="21"/>
      <c r="K23" s="21"/>
      <c r="L23" s="21"/>
      <c r="M23" s="21"/>
      <c r="N23" s="21"/>
      <c r="O23" s="21"/>
      <c r="P23" s="21"/>
      <c r="Q23" s="21"/>
      <c r="R23" s="21"/>
      <c r="S23" s="5"/>
      <c r="T23" s="5"/>
      <c r="U23" s="5"/>
      <c r="V23" s="21"/>
      <c r="W23" s="4"/>
      <c r="X23" s="4"/>
      <c r="Y23" s="21"/>
      <c r="Z23" s="21"/>
      <c r="AA23" s="21"/>
      <c r="AB23" s="21"/>
      <c r="AC23" s="21"/>
      <c r="AD23" s="21"/>
      <c r="AE23" s="86"/>
      <c r="AF23" s="21"/>
      <c r="AG23" s="91"/>
      <c r="AH23" s="21"/>
      <c r="AI23" s="21"/>
      <c r="AJ23" s="86"/>
      <c r="AK23" s="21"/>
      <c r="AL23" s="21"/>
      <c r="AM23" s="21"/>
      <c r="AN23" s="21"/>
      <c r="AO23" s="21"/>
      <c r="AP23" s="21"/>
      <c r="AQ23" s="21"/>
      <c r="AR23" s="21"/>
      <c r="AS23" s="21"/>
      <c r="AT23" s="18"/>
      <c r="AU23" s="18"/>
      <c r="AV23" s="21"/>
      <c r="AW23" s="107"/>
      <c r="AX23" s="107"/>
      <c r="AY23" s="18"/>
      <c r="AZ23" s="107"/>
      <c r="BA23" s="21"/>
      <c r="BB23" s="21"/>
      <c r="BC23" s="21"/>
      <c r="BD23" s="21"/>
      <c r="BE23" s="14"/>
      <c r="BF23" s="76"/>
      <c r="BG23" s="88"/>
      <c r="BH23" s="81"/>
      <c r="BI23" s="81"/>
      <c r="BJ23" s="81">
        <v>0</v>
      </c>
      <c r="BK23" s="81"/>
      <c r="BL23" s="81"/>
      <c r="BM23" s="81"/>
      <c r="BN23" s="81"/>
      <c r="BO23" s="81"/>
      <c r="BP23" s="81"/>
      <c r="BQ23" s="81"/>
      <c r="BR23" s="81"/>
      <c r="BS23" s="81"/>
      <c r="BT23" s="81"/>
      <c r="BU23" s="81"/>
      <c r="BV23" s="81"/>
      <c r="BW23" s="81"/>
      <c r="CL23" s="12"/>
    </row>
    <row r="24" spans="1:90" s="13" customFormat="1">
      <c r="A24" s="15"/>
      <c r="B24" s="4"/>
      <c r="C24" s="21"/>
      <c r="D24" s="21"/>
      <c r="E24" s="21"/>
      <c r="F24" s="21"/>
      <c r="G24" s="21"/>
      <c r="H24" s="21"/>
      <c r="I24" s="21"/>
      <c r="J24" s="21"/>
      <c r="K24" s="21"/>
      <c r="L24" s="21"/>
      <c r="M24" s="21"/>
      <c r="N24" s="21"/>
      <c r="O24" s="21"/>
      <c r="P24" s="21"/>
      <c r="Q24" s="21"/>
      <c r="R24" s="21"/>
      <c r="S24" s="5"/>
      <c r="T24" s="5"/>
      <c r="U24" s="5"/>
      <c r="V24" s="21"/>
      <c r="W24" s="21"/>
      <c r="X24" s="21"/>
      <c r="Y24" s="21"/>
      <c r="Z24" s="21"/>
      <c r="AA24" s="21"/>
      <c r="AB24" s="21"/>
      <c r="AC24" s="21"/>
      <c r="AD24" s="21"/>
      <c r="AE24" s="86"/>
      <c r="AF24" s="21"/>
      <c r="AG24" s="91"/>
      <c r="AH24" s="21"/>
      <c r="AI24" s="21"/>
      <c r="AJ24" s="86"/>
      <c r="AK24" s="21"/>
      <c r="AL24" s="21"/>
      <c r="AM24" s="21"/>
      <c r="AN24" s="21"/>
      <c r="AO24" s="21"/>
      <c r="AP24" s="21"/>
      <c r="AQ24" s="21"/>
      <c r="AR24" s="21"/>
      <c r="AS24" s="21"/>
      <c r="AT24" s="18"/>
      <c r="AU24" s="18"/>
      <c r="AV24" s="21"/>
      <c r="AW24" s="107"/>
      <c r="AX24" s="107"/>
      <c r="AY24" s="18"/>
      <c r="AZ24" s="107"/>
      <c r="BA24" s="21"/>
      <c r="BB24" s="21"/>
      <c r="BC24" s="21"/>
      <c r="BD24" s="21"/>
      <c r="BE24" s="14"/>
      <c r="BF24" s="76"/>
      <c r="BG24" s="88"/>
      <c r="BH24" s="81"/>
      <c r="BI24" s="81"/>
      <c r="BJ24" s="81">
        <v>0</v>
      </c>
      <c r="BK24" s="81"/>
      <c r="BL24" s="81"/>
      <c r="BM24" s="81"/>
      <c r="BN24" s="81"/>
      <c r="BO24" s="81"/>
      <c r="BP24" s="81"/>
      <c r="BQ24" s="81"/>
      <c r="BR24" s="81"/>
      <c r="BS24" s="81"/>
      <c r="BT24" s="81"/>
      <c r="BU24" s="81"/>
      <c r="BV24" s="81"/>
      <c r="BW24" s="81"/>
      <c r="CL24" s="12"/>
    </row>
    <row r="25" spans="1:90" s="10" customFormat="1" ht="27" customHeight="1">
      <c r="A25" s="70" t="s">
        <v>81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4"/>
      <c r="AF25" s="70"/>
      <c r="AG25" s="70"/>
      <c r="AH25" s="70"/>
      <c r="AI25" s="70"/>
      <c r="AJ25" s="84"/>
      <c r="AK25" s="70"/>
      <c r="AL25" s="70"/>
      <c r="AM25" s="70"/>
      <c r="AN25" s="70"/>
      <c r="AO25" s="70"/>
      <c r="AP25" s="70"/>
      <c r="AQ25" s="70"/>
      <c r="AR25" s="70"/>
      <c r="AS25" s="70"/>
      <c r="AT25" s="70"/>
      <c r="AU25" s="70"/>
      <c r="AV25" s="70"/>
      <c r="AW25" s="70"/>
      <c r="AX25" s="70"/>
      <c r="AY25" s="70"/>
      <c r="AZ25" s="136"/>
      <c r="BA25" s="70"/>
      <c r="BB25" s="70"/>
      <c r="BC25" s="70"/>
      <c r="BD25" s="70"/>
      <c r="BE25" s="70"/>
      <c r="BF25" s="70"/>
      <c r="BG25" s="70"/>
      <c r="BH25" s="70"/>
      <c r="BI25" s="70"/>
      <c r="BJ25" s="70"/>
      <c r="BK25" s="70"/>
      <c r="BL25" s="81"/>
      <c r="BM25" s="81"/>
      <c r="BN25" s="81"/>
      <c r="BO25" s="81"/>
      <c r="BP25" s="81"/>
      <c r="BQ25" s="81"/>
      <c r="BR25" s="81"/>
      <c r="BS25" s="81"/>
      <c r="BT25" s="81"/>
      <c r="BU25" s="81"/>
      <c r="BV25" s="81"/>
      <c r="BW25" s="81"/>
      <c r="CL25" s="9"/>
    </row>
    <row r="26" spans="1:90" s="13" customFormat="1">
      <c r="A26" s="64" t="s">
        <v>127</v>
      </c>
      <c r="B26" s="4"/>
      <c r="C26" s="23"/>
      <c r="D26" s="23"/>
      <c r="E26" s="23"/>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8"/>
      <c r="AU26" s="18"/>
      <c r="AV26" s="11"/>
      <c r="AW26" s="109"/>
      <c r="AX26" s="109"/>
      <c r="AY26" s="18"/>
      <c r="AZ26" s="109"/>
      <c r="BA26" s="11"/>
      <c r="BB26" s="11"/>
      <c r="BC26" s="11"/>
      <c r="BD26" s="11"/>
      <c r="BE26" s="27"/>
      <c r="BF26" s="75"/>
      <c r="BH26" s="81"/>
      <c r="BI26" s="81"/>
      <c r="BJ26" s="81"/>
      <c r="BK26" s="81"/>
      <c r="BL26" s="81"/>
      <c r="BM26" s="81"/>
      <c r="BN26" s="81"/>
      <c r="BO26" s="81"/>
      <c r="BP26" s="81"/>
      <c r="BQ26" s="81"/>
      <c r="BR26" s="81"/>
      <c r="BS26" s="81"/>
      <c r="BT26" s="81"/>
      <c r="BU26" s="81"/>
      <c r="BV26" s="81"/>
      <c r="BW26" s="81"/>
      <c r="CL26" s="12"/>
    </row>
    <row r="27" spans="1:90">
      <c r="A27" s="65" t="s">
        <v>113</v>
      </c>
      <c r="B27" s="3"/>
      <c r="C27" s="18">
        <v>1727.7929999999999</v>
      </c>
      <c r="D27" s="18">
        <v>1648.412</v>
      </c>
      <c r="E27" s="18">
        <v>1543.6780000000001</v>
      </c>
      <c r="F27" s="18">
        <v>1677.9659999999999</v>
      </c>
      <c r="G27" s="18"/>
      <c r="H27" s="18">
        <v>1359.5250000000001</v>
      </c>
      <c r="I27" s="18">
        <v>1229.6679999999999</v>
      </c>
      <c r="J27" s="18">
        <v>1222.3399999999999</v>
      </c>
      <c r="K27" s="18">
        <v>1338.4670000000001</v>
      </c>
      <c r="L27" s="18"/>
      <c r="M27" s="18">
        <v>1509.066</v>
      </c>
      <c r="N27" s="18">
        <v>1275.895</v>
      </c>
      <c r="O27" s="18">
        <v>1282.8820000000001</v>
      </c>
      <c r="P27" s="18">
        <v>1502</v>
      </c>
      <c r="Q27" s="18"/>
      <c r="R27" s="18">
        <v>1304</v>
      </c>
      <c r="S27" s="18">
        <v>1185</v>
      </c>
      <c r="T27" s="18">
        <v>1278</v>
      </c>
      <c r="U27" s="18">
        <v>1500</v>
      </c>
      <c r="V27" s="18"/>
      <c r="W27" s="18">
        <v>1341</v>
      </c>
      <c r="X27" s="18">
        <v>1258</v>
      </c>
      <c r="Y27" s="18">
        <v>1238</v>
      </c>
      <c r="Z27" s="18">
        <v>1450</v>
      </c>
      <c r="AA27" s="18"/>
      <c r="AB27" s="18">
        <v>1603</v>
      </c>
      <c r="AC27" s="18">
        <v>1270</v>
      </c>
      <c r="AD27" s="18">
        <v>1652</v>
      </c>
      <c r="AE27" s="18">
        <v>1684</v>
      </c>
      <c r="AF27" s="18"/>
      <c r="AG27" s="18">
        <v>1911</v>
      </c>
      <c r="AH27" s="18">
        <v>1649</v>
      </c>
      <c r="AI27" s="18">
        <v>1685</v>
      </c>
      <c r="AJ27" s="18">
        <v>1829</v>
      </c>
      <c r="AK27" s="18"/>
      <c r="AL27" s="18">
        <v>1846</v>
      </c>
      <c r="AM27" s="18">
        <v>1701</v>
      </c>
      <c r="AN27" s="18">
        <v>1785</v>
      </c>
      <c r="AO27" s="18">
        <v>2123</v>
      </c>
      <c r="AP27" s="18"/>
      <c r="AQ27" s="18">
        <v>3062</v>
      </c>
      <c r="AR27" s="18">
        <v>2856</v>
      </c>
      <c r="AS27" s="18">
        <v>3458</v>
      </c>
      <c r="AT27" s="18">
        <v>2944</v>
      </c>
      <c r="AU27" s="18"/>
      <c r="AV27" s="18">
        <v>3636</v>
      </c>
      <c r="AW27" s="18">
        <v>3242</v>
      </c>
      <c r="AX27" s="18">
        <v>2781</v>
      </c>
      <c r="AY27" s="18">
        <v>3077</v>
      </c>
      <c r="AZ27" s="18"/>
      <c r="BA27" s="18">
        <v>6597.8490000000002</v>
      </c>
      <c r="BB27" s="18">
        <v>5150</v>
      </c>
      <c r="BC27" s="18">
        <v>5570</v>
      </c>
      <c r="BD27" s="18">
        <v>5267</v>
      </c>
      <c r="BE27" s="18">
        <v>5287</v>
      </c>
      <c r="BF27" s="18">
        <v>5235</v>
      </c>
      <c r="BG27" s="69">
        <v>6209</v>
      </c>
      <c r="BH27" s="18">
        <v>7074</v>
      </c>
      <c r="BI27" s="18">
        <v>7455</v>
      </c>
      <c r="BJ27" s="18">
        <v>12320</v>
      </c>
      <c r="BK27" s="18">
        <v>12736</v>
      </c>
      <c r="BL27" s="81"/>
      <c r="BM27" s="81"/>
      <c r="BN27" s="81"/>
      <c r="BO27" s="81"/>
      <c r="BP27" s="81"/>
      <c r="BQ27" s="81"/>
      <c r="BR27" s="81"/>
      <c r="BS27" s="81"/>
      <c r="BT27" s="81"/>
      <c r="BU27" s="81"/>
      <c r="BV27" s="81"/>
      <c r="BW27" s="81"/>
    </row>
    <row r="28" spans="1:90">
      <c r="A28" s="65" t="s">
        <v>124</v>
      </c>
      <c r="B28" s="3"/>
      <c r="C28" s="18">
        <v>132.333</v>
      </c>
      <c r="D28" s="18">
        <v>74.531000000000006</v>
      </c>
      <c r="E28" s="18">
        <v>123.36</v>
      </c>
      <c r="F28" s="18">
        <v>180.57</v>
      </c>
      <c r="G28" s="18"/>
      <c r="H28" s="18">
        <v>150.303</v>
      </c>
      <c r="I28" s="18">
        <v>112.77</v>
      </c>
      <c r="J28" s="18">
        <v>112.952</v>
      </c>
      <c r="K28" s="18">
        <v>188.97499999999999</v>
      </c>
      <c r="L28" s="18"/>
      <c r="M28" s="18">
        <v>38.776000000000003</v>
      </c>
      <c r="N28" s="18">
        <v>52.085000000000001</v>
      </c>
      <c r="O28" s="18">
        <v>38.283000000000001</v>
      </c>
      <c r="P28" s="18">
        <v>41</v>
      </c>
      <c r="Q28" s="18"/>
      <c r="R28" s="18">
        <v>97</v>
      </c>
      <c r="S28" s="18">
        <v>79</v>
      </c>
      <c r="T28" s="18">
        <v>75</v>
      </c>
      <c r="U28" s="18">
        <v>108</v>
      </c>
      <c r="V28" s="18"/>
      <c r="W28" s="18">
        <v>9</v>
      </c>
      <c r="X28" s="18">
        <v>9</v>
      </c>
      <c r="Y28" s="18">
        <v>4</v>
      </c>
      <c r="Z28" s="18">
        <v>7</v>
      </c>
      <c r="AA28" s="18"/>
      <c r="AB28" s="18">
        <v>129</v>
      </c>
      <c r="AC28" s="18">
        <v>65</v>
      </c>
      <c r="AD28" s="18">
        <v>70</v>
      </c>
      <c r="AE28" s="18">
        <v>80</v>
      </c>
      <c r="AF28" s="18"/>
      <c r="AG28" s="18">
        <v>9</v>
      </c>
      <c r="AH28" s="18">
        <v>6</v>
      </c>
      <c r="AI28" s="18">
        <v>5</v>
      </c>
      <c r="AJ28" s="18">
        <v>8</v>
      </c>
      <c r="AK28" s="18"/>
      <c r="AL28" s="18">
        <v>11</v>
      </c>
      <c r="AM28" s="18">
        <v>8</v>
      </c>
      <c r="AN28" s="18">
        <v>14</v>
      </c>
      <c r="AO28" s="18">
        <v>16</v>
      </c>
      <c r="AP28" s="18"/>
      <c r="AQ28" s="18">
        <v>16</v>
      </c>
      <c r="AR28" s="18">
        <v>11</v>
      </c>
      <c r="AS28" s="18">
        <v>8</v>
      </c>
      <c r="AT28" s="18">
        <v>46</v>
      </c>
      <c r="AU28" s="18"/>
      <c r="AV28" s="18">
        <v>37</v>
      </c>
      <c r="AW28" s="18">
        <v>22</v>
      </c>
      <c r="AX28" s="18">
        <v>11</v>
      </c>
      <c r="AY28" s="18">
        <v>21</v>
      </c>
      <c r="AZ28" s="18"/>
      <c r="BA28" s="18">
        <v>510.79399999999998</v>
      </c>
      <c r="BB28" s="18">
        <v>565</v>
      </c>
      <c r="BC28" s="18">
        <v>170</v>
      </c>
      <c r="BD28" s="18">
        <v>359</v>
      </c>
      <c r="BE28" s="18">
        <v>29</v>
      </c>
      <c r="BF28" s="18">
        <v>294</v>
      </c>
      <c r="BG28" s="69">
        <v>344</v>
      </c>
      <c r="BH28" s="18">
        <v>28</v>
      </c>
      <c r="BI28" s="18">
        <v>49</v>
      </c>
      <c r="BJ28" s="18">
        <v>81</v>
      </c>
      <c r="BK28" s="18">
        <v>91</v>
      </c>
      <c r="BL28" s="81"/>
      <c r="BM28" s="81"/>
      <c r="BN28" s="81"/>
      <c r="BO28" s="81"/>
      <c r="BP28" s="81"/>
      <c r="BQ28" s="81"/>
      <c r="BR28" s="81"/>
      <c r="BS28" s="81"/>
      <c r="BT28" s="81"/>
      <c r="BU28" s="81"/>
      <c r="BV28" s="81"/>
      <c r="BW28" s="81"/>
    </row>
    <row r="29" spans="1:90" ht="25.5" hidden="1" outlineLevel="1">
      <c r="A29" s="15" t="s">
        <v>145</v>
      </c>
      <c r="B29" s="3"/>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v>0</v>
      </c>
      <c r="AC29" s="18">
        <v>0</v>
      </c>
      <c r="AD29" s="18">
        <v>0</v>
      </c>
      <c r="AE29" s="18">
        <v>0</v>
      </c>
      <c r="AF29" s="18"/>
      <c r="AG29" s="18">
        <v>0</v>
      </c>
      <c r="AH29" s="18">
        <v>0</v>
      </c>
      <c r="AI29" s="18">
        <v>0</v>
      </c>
      <c r="AJ29" s="18">
        <v>0</v>
      </c>
      <c r="AK29" s="18"/>
      <c r="AL29" s="18">
        <v>0</v>
      </c>
      <c r="AM29" s="18">
        <v>0</v>
      </c>
      <c r="AN29" s="18">
        <v>0</v>
      </c>
      <c r="AO29" s="18">
        <v>0</v>
      </c>
      <c r="AP29" s="18"/>
      <c r="AQ29" s="18">
        <v>0</v>
      </c>
      <c r="AR29" s="18">
        <v>0</v>
      </c>
      <c r="AS29" s="18">
        <v>0</v>
      </c>
      <c r="AT29" s="18">
        <v>0</v>
      </c>
      <c r="AU29" s="18"/>
      <c r="AV29" s="18">
        <v>0</v>
      </c>
      <c r="AW29" s="18">
        <v>0</v>
      </c>
      <c r="AX29" s="18">
        <v>0</v>
      </c>
      <c r="AY29" s="18">
        <v>0</v>
      </c>
      <c r="AZ29" s="18"/>
      <c r="BA29" s="18">
        <v>0</v>
      </c>
      <c r="BB29" s="18">
        <v>0</v>
      </c>
      <c r="BC29" s="18">
        <v>0</v>
      </c>
      <c r="BD29" s="18">
        <v>0</v>
      </c>
      <c r="BE29" s="18">
        <v>0</v>
      </c>
      <c r="BF29" s="18">
        <v>0</v>
      </c>
      <c r="BG29" s="18">
        <v>0</v>
      </c>
      <c r="BH29" s="18">
        <v>0</v>
      </c>
      <c r="BI29" s="18">
        <v>0</v>
      </c>
      <c r="BJ29" s="18">
        <v>0</v>
      </c>
      <c r="BK29" s="18">
        <v>0</v>
      </c>
      <c r="BL29" s="81"/>
      <c r="BM29" s="81"/>
      <c r="BN29" s="81"/>
      <c r="BO29" s="81"/>
      <c r="BP29" s="81"/>
      <c r="BQ29" s="81"/>
      <c r="BR29" s="81"/>
      <c r="BS29" s="81"/>
      <c r="BT29" s="81"/>
      <c r="BU29" s="81"/>
      <c r="BV29" s="81"/>
      <c r="BW29" s="81"/>
    </row>
    <row r="30" spans="1:90" collapsed="1">
      <c r="A30" s="65" t="s">
        <v>123</v>
      </c>
      <c r="B30" s="3"/>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v>0</v>
      </c>
      <c r="AC30" s="18">
        <v>510</v>
      </c>
      <c r="AD30" s="18">
        <v>83</v>
      </c>
      <c r="AE30" s="18">
        <v>100</v>
      </c>
      <c r="AF30" s="18"/>
      <c r="AG30" s="18">
        <v>3</v>
      </c>
      <c r="AH30" s="18">
        <v>0</v>
      </c>
      <c r="AI30" s="18">
        <v>0</v>
      </c>
      <c r="AJ30" s="18">
        <v>54</v>
      </c>
      <c r="AK30" s="18"/>
      <c r="AL30" s="18">
        <v>0</v>
      </c>
      <c r="AM30" s="18">
        <v>0</v>
      </c>
      <c r="AN30" s="18">
        <v>0</v>
      </c>
      <c r="AO30" s="18">
        <v>0</v>
      </c>
      <c r="AP30" s="18"/>
      <c r="AQ30" s="18">
        <v>0</v>
      </c>
      <c r="AR30" s="18">
        <v>0</v>
      </c>
      <c r="AS30" s="18">
        <v>0</v>
      </c>
      <c r="AT30" s="18">
        <v>349</v>
      </c>
      <c r="AU30" s="18"/>
      <c r="AV30" s="18">
        <v>1232</v>
      </c>
      <c r="AW30" s="18">
        <v>630</v>
      </c>
      <c r="AX30" s="18">
        <v>848</v>
      </c>
      <c r="AY30" s="18">
        <v>637</v>
      </c>
      <c r="AZ30" s="18"/>
      <c r="BA30" s="18">
        <v>0</v>
      </c>
      <c r="BB30" s="18">
        <v>0</v>
      </c>
      <c r="BC30" s="18">
        <v>0</v>
      </c>
      <c r="BD30" s="18">
        <v>0</v>
      </c>
      <c r="BE30" s="18">
        <v>0</v>
      </c>
      <c r="BF30" s="18">
        <v>0</v>
      </c>
      <c r="BG30" s="18">
        <v>0</v>
      </c>
      <c r="BH30" s="18">
        <v>0</v>
      </c>
      <c r="BI30" s="18">
        <v>0</v>
      </c>
      <c r="BJ30" s="18">
        <v>349</v>
      </c>
      <c r="BK30" s="18">
        <v>3347</v>
      </c>
      <c r="BL30" s="81"/>
      <c r="BM30" s="81"/>
      <c r="BN30" s="81"/>
      <c r="BO30" s="81"/>
      <c r="BP30" s="81"/>
      <c r="BQ30" s="81"/>
      <c r="BR30" s="81"/>
      <c r="BS30" s="81"/>
      <c r="BT30" s="81"/>
      <c r="BU30" s="81"/>
      <c r="BV30" s="81"/>
      <c r="BW30" s="81"/>
    </row>
    <row r="31" spans="1:90" s="2" customFormat="1">
      <c r="A31" s="64" t="s">
        <v>104</v>
      </c>
      <c r="B31" s="50"/>
      <c r="C31" s="48">
        <v>1860.126</v>
      </c>
      <c r="D31" s="48">
        <v>1722.943</v>
      </c>
      <c r="E31" s="48">
        <v>1667.038</v>
      </c>
      <c r="F31" s="48">
        <v>1858.5360000000001</v>
      </c>
      <c r="G31" s="48"/>
      <c r="H31" s="48">
        <v>1509.828</v>
      </c>
      <c r="I31" s="48">
        <v>1342.4380000000001</v>
      </c>
      <c r="J31" s="48">
        <v>1335.2919999999999</v>
      </c>
      <c r="K31" s="48">
        <v>1527.442</v>
      </c>
      <c r="L31" s="48"/>
      <c r="M31" s="48">
        <v>1547.8420000000001</v>
      </c>
      <c r="N31" s="48">
        <v>1327.98</v>
      </c>
      <c r="O31" s="48">
        <v>1321.165</v>
      </c>
      <c r="P31" s="48">
        <v>1543</v>
      </c>
      <c r="Q31" s="48"/>
      <c r="R31" s="48">
        <v>1401</v>
      </c>
      <c r="S31" s="48">
        <v>1264</v>
      </c>
      <c r="T31" s="48">
        <v>1353</v>
      </c>
      <c r="U31" s="48">
        <v>1608</v>
      </c>
      <c r="V31" s="48"/>
      <c r="W31" s="48">
        <v>1350</v>
      </c>
      <c r="X31" s="48">
        <v>1267</v>
      </c>
      <c r="Y31" s="48">
        <v>1242</v>
      </c>
      <c r="Z31" s="48">
        <v>1457</v>
      </c>
      <c r="AA31" s="48"/>
      <c r="AB31" s="48">
        <v>1732</v>
      </c>
      <c r="AC31" s="48">
        <v>1845</v>
      </c>
      <c r="AD31" s="48">
        <v>1805</v>
      </c>
      <c r="AE31" s="48">
        <v>1864</v>
      </c>
      <c r="AF31" s="48"/>
      <c r="AG31" s="48">
        <v>1923</v>
      </c>
      <c r="AH31" s="48">
        <v>1655</v>
      </c>
      <c r="AI31" s="48">
        <v>1690</v>
      </c>
      <c r="AJ31" s="48">
        <v>1891</v>
      </c>
      <c r="AK31" s="48"/>
      <c r="AL31" s="48">
        <v>1857</v>
      </c>
      <c r="AM31" s="48">
        <v>1709</v>
      </c>
      <c r="AN31" s="48">
        <v>1799</v>
      </c>
      <c r="AO31" s="48">
        <v>2139</v>
      </c>
      <c r="AP31" s="48"/>
      <c r="AQ31" s="48">
        <v>3078</v>
      </c>
      <c r="AR31" s="48">
        <v>2867</v>
      </c>
      <c r="AS31" s="18">
        <v>3466</v>
      </c>
      <c r="AT31" s="18">
        <v>3339</v>
      </c>
      <c r="AU31" s="18"/>
      <c r="AV31" s="48">
        <v>4905</v>
      </c>
      <c r="AW31" s="48">
        <v>3894</v>
      </c>
      <c r="AX31" s="48">
        <v>3640</v>
      </c>
      <c r="AY31" s="48">
        <v>3735</v>
      </c>
      <c r="AZ31" s="48"/>
      <c r="BA31" s="48">
        <v>7108.643</v>
      </c>
      <c r="BB31" s="48">
        <v>5715</v>
      </c>
      <c r="BC31" s="48">
        <v>5740</v>
      </c>
      <c r="BD31" s="48">
        <v>5626</v>
      </c>
      <c r="BE31" s="48">
        <v>5316</v>
      </c>
      <c r="BF31" s="48">
        <v>5529</v>
      </c>
      <c r="BG31" s="82">
        <v>7246</v>
      </c>
      <c r="BH31" s="48">
        <v>7159</v>
      </c>
      <c r="BI31" s="48">
        <v>7504</v>
      </c>
      <c r="BJ31" s="18">
        <v>12750</v>
      </c>
      <c r="BK31" s="48">
        <v>16174</v>
      </c>
      <c r="BL31" s="81"/>
      <c r="BM31" s="81"/>
      <c r="BN31" s="81"/>
      <c r="BO31" s="81"/>
      <c r="BP31" s="81"/>
      <c r="BQ31" s="81"/>
      <c r="BR31" s="81"/>
      <c r="BS31" s="81"/>
      <c r="BT31" s="81"/>
      <c r="BU31" s="81"/>
      <c r="BV31" s="81"/>
      <c r="BW31" s="81"/>
    </row>
    <row r="32" spans="1:90">
      <c r="A32" s="16"/>
      <c r="B32" s="3"/>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c r="BF32" s="18"/>
      <c r="BG32"/>
      <c r="BH32" s="18"/>
      <c r="BI32" s="81"/>
      <c r="BJ32" s="81"/>
      <c r="BK32" s="81"/>
      <c r="BL32" s="81"/>
      <c r="BM32" s="81"/>
      <c r="BN32" s="81"/>
      <c r="BO32" s="81"/>
      <c r="BP32" s="81"/>
      <c r="BQ32" s="81"/>
      <c r="BR32" s="81"/>
      <c r="BS32" s="81"/>
      <c r="BT32" s="81"/>
      <c r="BU32" s="81"/>
      <c r="BV32" s="81"/>
      <c r="BW32" s="81"/>
    </row>
    <row r="33" spans="1:90" s="2" customFormat="1">
      <c r="A33" s="49" t="s">
        <v>0</v>
      </c>
      <c r="B33" s="50"/>
      <c r="C33" s="46">
        <v>100.369</v>
      </c>
      <c r="D33" s="46">
        <v>99.129000000000005</v>
      </c>
      <c r="E33" s="46">
        <v>-11.935</v>
      </c>
      <c r="F33" s="46">
        <v>38.122999999999998</v>
      </c>
      <c r="G33" s="48"/>
      <c r="H33" s="46">
        <v>46.119</v>
      </c>
      <c r="I33" s="46">
        <v>61.058999999999997</v>
      </c>
      <c r="J33" s="46">
        <v>41.38</v>
      </c>
      <c r="K33" s="46">
        <v>-17.558</v>
      </c>
      <c r="L33" s="48"/>
      <c r="M33" s="46">
        <v>49.183999999999997</v>
      </c>
      <c r="N33" s="46">
        <v>17.797000000000001</v>
      </c>
      <c r="O33" s="46">
        <v>48.709000000000003</v>
      </c>
      <c r="P33" s="46">
        <v>57</v>
      </c>
      <c r="Q33" s="48"/>
      <c r="R33" s="46">
        <v>28</v>
      </c>
      <c r="S33" s="46">
        <v>-1</v>
      </c>
      <c r="T33" s="46">
        <v>36</v>
      </c>
      <c r="U33" s="46">
        <v>-23</v>
      </c>
      <c r="V33" s="48"/>
      <c r="W33" s="46">
        <v>-10</v>
      </c>
      <c r="X33" s="46">
        <v>21</v>
      </c>
      <c r="Y33" s="46">
        <v>13</v>
      </c>
      <c r="Z33" s="77">
        <v>61</v>
      </c>
      <c r="AA33" s="48"/>
      <c r="AB33" s="39">
        <v>-95</v>
      </c>
      <c r="AC33" s="39">
        <v>235</v>
      </c>
      <c r="AD33" s="39">
        <v>118</v>
      </c>
      <c r="AE33" s="47">
        <v>-76</v>
      </c>
      <c r="AF33" s="48"/>
      <c r="AG33" s="46">
        <v>34</v>
      </c>
      <c r="AH33" s="46">
        <v>18</v>
      </c>
      <c r="AI33" s="46">
        <v>62</v>
      </c>
      <c r="AJ33" s="47">
        <v>42</v>
      </c>
      <c r="AK33" s="48"/>
      <c r="AL33" s="47">
        <v>144</v>
      </c>
      <c r="AM33" s="47">
        <v>67</v>
      </c>
      <c r="AN33" s="47">
        <v>263</v>
      </c>
      <c r="AO33" s="47">
        <v>-131</v>
      </c>
      <c r="AP33" s="48"/>
      <c r="AQ33" s="47">
        <v>59</v>
      </c>
      <c r="AR33" s="47">
        <v>248</v>
      </c>
      <c r="AS33" s="47">
        <v>373</v>
      </c>
      <c r="AT33" s="47">
        <v>-997</v>
      </c>
      <c r="AU33" s="47"/>
      <c r="AV33" s="38">
        <v>445</v>
      </c>
      <c r="AW33" s="38">
        <v>297</v>
      </c>
      <c r="AX33" s="38">
        <v>352</v>
      </c>
      <c r="AY33" s="38">
        <v>-528</v>
      </c>
      <c r="AZ33" s="133"/>
      <c r="BA33" s="77">
        <v>225.68600000000001</v>
      </c>
      <c r="BB33" s="77">
        <v>131</v>
      </c>
      <c r="BC33" s="77">
        <v>173</v>
      </c>
      <c r="BD33" s="77">
        <v>40</v>
      </c>
      <c r="BE33" s="77">
        <v>85</v>
      </c>
      <c r="BF33" s="78">
        <v>-85</v>
      </c>
      <c r="BG33" s="87">
        <v>182</v>
      </c>
      <c r="BH33" s="47">
        <v>156</v>
      </c>
      <c r="BI33" s="47">
        <v>343</v>
      </c>
      <c r="BJ33" s="47">
        <v>-317</v>
      </c>
      <c r="BK33" s="38">
        <v>566</v>
      </c>
      <c r="BL33" s="81"/>
      <c r="BM33" s="81"/>
      <c r="BN33" s="81"/>
      <c r="BO33" s="81"/>
      <c r="BP33" s="81"/>
      <c r="BQ33" s="81"/>
      <c r="BR33" s="81"/>
      <c r="BS33" s="81"/>
      <c r="BT33" s="81"/>
      <c r="BU33" s="81"/>
      <c r="BV33" s="81"/>
      <c r="BW33" s="81"/>
    </row>
    <row r="34" spans="1:90">
      <c r="A34" s="65" t="s">
        <v>95</v>
      </c>
      <c r="B34" s="3"/>
      <c r="C34" s="18">
        <v>93.802999999999997</v>
      </c>
      <c r="D34" s="18">
        <v>92.573999999999998</v>
      </c>
      <c r="E34" s="18">
        <v>-18.48</v>
      </c>
      <c r="F34" s="18">
        <v>31.029</v>
      </c>
      <c r="G34" s="18"/>
      <c r="H34" s="18">
        <v>38.768000000000001</v>
      </c>
      <c r="I34" s="18">
        <v>53.712000000000003</v>
      </c>
      <c r="J34" s="18">
        <v>34.112000000000002</v>
      </c>
      <c r="K34" s="18">
        <v>-25.591999999999999</v>
      </c>
      <c r="L34" s="18"/>
      <c r="M34" s="18">
        <v>41.122999999999998</v>
      </c>
      <c r="N34" s="18">
        <v>9.4600000000000009</v>
      </c>
      <c r="O34" s="18">
        <v>40.14</v>
      </c>
      <c r="P34" s="18">
        <v>47</v>
      </c>
      <c r="Q34" s="18"/>
      <c r="R34" s="18">
        <v>19</v>
      </c>
      <c r="S34" s="18">
        <v>-10</v>
      </c>
      <c r="T34" s="18">
        <v>27</v>
      </c>
      <c r="U34" s="18">
        <v>-39</v>
      </c>
      <c r="V34" s="18"/>
      <c r="W34" s="18">
        <v>-21</v>
      </c>
      <c r="X34" s="18">
        <v>10</v>
      </c>
      <c r="Y34" s="18">
        <v>3</v>
      </c>
      <c r="Z34" s="18">
        <v>46</v>
      </c>
      <c r="AA34" s="18"/>
      <c r="AB34" s="18">
        <v>-107</v>
      </c>
      <c r="AC34" s="18">
        <v>222</v>
      </c>
      <c r="AD34" s="18">
        <v>105</v>
      </c>
      <c r="AE34" s="18">
        <v>-89</v>
      </c>
      <c r="AF34" s="18"/>
      <c r="AG34" s="18">
        <v>21</v>
      </c>
      <c r="AH34" s="18">
        <v>4</v>
      </c>
      <c r="AI34" s="18">
        <v>51</v>
      </c>
      <c r="AJ34" s="18">
        <v>28</v>
      </c>
      <c r="AK34" s="18"/>
      <c r="AL34" s="18">
        <v>132</v>
      </c>
      <c r="AM34" s="18">
        <v>55</v>
      </c>
      <c r="AN34" s="18">
        <v>250</v>
      </c>
      <c r="AO34" s="18">
        <v>-145</v>
      </c>
      <c r="AP34" s="18"/>
      <c r="AQ34" s="18">
        <v>45</v>
      </c>
      <c r="AR34" s="18">
        <v>234</v>
      </c>
      <c r="AS34" s="18">
        <v>360</v>
      </c>
      <c r="AT34" s="18">
        <v>-1012</v>
      </c>
      <c r="AU34" s="18"/>
      <c r="AV34" s="18">
        <v>430</v>
      </c>
      <c r="AW34" s="18">
        <v>281</v>
      </c>
      <c r="AX34" s="18">
        <v>337</v>
      </c>
      <c r="AY34" s="18">
        <v>-546</v>
      </c>
      <c r="AZ34" s="18"/>
      <c r="BA34" s="18">
        <v>198.92599999999999</v>
      </c>
      <c r="BB34" s="18">
        <v>101</v>
      </c>
      <c r="BC34" s="18">
        <v>138</v>
      </c>
      <c r="BD34" s="18">
        <v>-3</v>
      </c>
      <c r="BE34" s="18">
        <v>38</v>
      </c>
      <c r="BF34" s="18">
        <v>-127</v>
      </c>
      <c r="BG34" s="69">
        <v>131</v>
      </c>
      <c r="BH34" s="18">
        <v>104</v>
      </c>
      <c r="BI34" s="18">
        <v>292</v>
      </c>
      <c r="BJ34" s="18">
        <v>-373</v>
      </c>
      <c r="BK34" s="18">
        <v>502</v>
      </c>
      <c r="BL34" s="81"/>
      <c r="BM34" s="81"/>
      <c r="BN34" s="81"/>
      <c r="BO34" s="81"/>
      <c r="BP34" s="81"/>
      <c r="BQ34" s="81"/>
      <c r="BR34" s="81"/>
      <c r="BS34" s="81"/>
      <c r="BT34" s="81"/>
      <c r="BU34" s="81"/>
      <c r="BV34" s="81"/>
      <c r="BW34" s="81"/>
    </row>
    <row r="35" spans="1:90">
      <c r="A35" s="65" t="s">
        <v>125</v>
      </c>
      <c r="B35" s="3"/>
      <c r="C35" s="18">
        <v>11.702999999999999</v>
      </c>
      <c r="D35" s="18">
        <v>11.958</v>
      </c>
      <c r="E35" s="18">
        <v>3.4740000000000002</v>
      </c>
      <c r="F35" s="18">
        <v>5.6529999999999996</v>
      </c>
      <c r="G35" s="18"/>
      <c r="H35" s="18">
        <v>9.327</v>
      </c>
      <c r="I35" s="18">
        <v>10.749000000000001</v>
      </c>
      <c r="J35" s="18">
        <v>6.6639999999999997</v>
      </c>
      <c r="K35" s="18">
        <v>10.26</v>
      </c>
      <c r="L35" s="18"/>
      <c r="M35" s="18">
        <v>5.681</v>
      </c>
      <c r="N35" s="18">
        <v>4.1159999999999997</v>
      </c>
      <c r="O35" s="18">
        <v>4.1779999999999999</v>
      </c>
      <c r="P35" s="18">
        <v>3</v>
      </c>
      <c r="Q35" s="18"/>
      <c r="R35" s="18">
        <v>2</v>
      </c>
      <c r="S35" s="18">
        <v>0</v>
      </c>
      <c r="T35" s="18">
        <v>1</v>
      </c>
      <c r="U35" s="18">
        <v>1</v>
      </c>
      <c r="V35" s="18"/>
      <c r="W35" s="18">
        <v>1</v>
      </c>
      <c r="X35" s="18">
        <v>1</v>
      </c>
      <c r="Y35" s="18">
        <v>5</v>
      </c>
      <c r="Z35" s="18">
        <v>2</v>
      </c>
      <c r="AA35" s="18"/>
      <c r="AB35" s="18">
        <v>-1</v>
      </c>
      <c r="AC35" s="18">
        <v>-3</v>
      </c>
      <c r="AD35" s="18">
        <v>-4</v>
      </c>
      <c r="AE35" s="18">
        <v>1</v>
      </c>
      <c r="AF35" s="18"/>
      <c r="AG35" s="18">
        <v>-6</v>
      </c>
      <c r="AH35" s="18">
        <v>-2</v>
      </c>
      <c r="AI35" s="18">
        <v>1</v>
      </c>
      <c r="AJ35" s="18">
        <v>2</v>
      </c>
      <c r="AK35" s="18"/>
      <c r="AL35" s="18">
        <v>0</v>
      </c>
      <c r="AM35" s="18">
        <v>1</v>
      </c>
      <c r="AN35" s="18">
        <v>-7</v>
      </c>
      <c r="AO35" s="18">
        <v>0</v>
      </c>
      <c r="AP35" s="18"/>
      <c r="AQ35" s="18">
        <v>-2</v>
      </c>
      <c r="AR35" s="18">
        <v>-1</v>
      </c>
      <c r="AS35" s="18">
        <v>1</v>
      </c>
      <c r="AT35" s="18">
        <v>8</v>
      </c>
      <c r="AU35" s="18"/>
      <c r="AV35" s="18">
        <v>-5</v>
      </c>
      <c r="AW35" s="18">
        <v>-19</v>
      </c>
      <c r="AX35" s="18">
        <v>-4</v>
      </c>
      <c r="AY35" s="18">
        <v>-9</v>
      </c>
      <c r="AZ35" s="18"/>
      <c r="BA35" s="18">
        <v>32.787999999999997</v>
      </c>
      <c r="BB35" s="18">
        <v>37</v>
      </c>
      <c r="BC35" s="18">
        <v>16</v>
      </c>
      <c r="BD35" s="18">
        <v>4</v>
      </c>
      <c r="BE35" s="18">
        <v>9</v>
      </c>
      <c r="BF35" s="18">
        <v>9</v>
      </c>
      <c r="BG35" s="69">
        <v>-7</v>
      </c>
      <c r="BH35" s="18">
        <v>-5</v>
      </c>
      <c r="BI35" s="18">
        <v>-6</v>
      </c>
      <c r="BJ35" s="18">
        <v>6</v>
      </c>
      <c r="BK35" s="18">
        <v>-37</v>
      </c>
      <c r="BL35" s="81"/>
      <c r="BM35" s="81"/>
      <c r="BN35" s="81"/>
      <c r="BO35" s="81"/>
      <c r="BP35" s="81"/>
      <c r="BQ35" s="81"/>
      <c r="BR35" s="81"/>
      <c r="BS35" s="81"/>
      <c r="BT35" s="81"/>
      <c r="BU35" s="81"/>
      <c r="BV35" s="81"/>
      <c r="BW35" s="81"/>
    </row>
    <row r="36" spans="1:90">
      <c r="A36" s="16"/>
      <c r="B36" s="3"/>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69"/>
      <c r="BH36" s="18"/>
      <c r="BI36" s="81"/>
      <c r="BJ36" s="81"/>
      <c r="BK36" s="81"/>
      <c r="BL36" s="81"/>
      <c r="BM36" s="81"/>
      <c r="BN36" s="81"/>
      <c r="BO36" s="81"/>
      <c r="BP36" s="81"/>
      <c r="BQ36" s="81"/>
      <c r="BR36" s="81"/>
      <c r="BS36" s="81"/>
      <c r="BT36" s="81"/>
      <c r="BU36" s="81"/>
      <c r="BV36" s="81"/>
      <c r="BW36" s="81"/>
    </row>
    <row r="37" spans="1:90">
      <c r="A37" s="64" t="s">
        <v>98</v>
      </c>
      <c r="B37" s="50"/>
      <c r="C37" s="48">
        <v>105.506</v>
      </c>
      <c r="D37" s="48">
        <v>104.532</v>
      </c>
      <c r="E37" s="48">
        <v>-15.006</v>
      </c>
      <c r="F37" s="48">
        <v>36.682000000000002</v>
      </c>
      <c r="G37" s="48"/>
      <c r="H37" s="48">
        <v>48.094999999999999</v>
      </c>
      <c r="I37" s="48">
        <v>64.460999999999999</v>
      </c>
      <c r="J37" s="48">
        <v>40.776000000000003</v>
      </c>
      <c r="K37" s="48">
        <v>-15.332000000000001</v>
      </c>
      <c r="L37" s="48"/>
      <c r="M37" s="48">
        <v>46.804000000000002</v>
      </c>
      <c r="N37" s="48">
        <v>13.576000000000001</v>
      </c>
      <c r="O37" s="48">
        <v>44.317999999999998</v>
      </c>
      <c r="P37" s="48">
        <v>50</v>
      </c>
      <c r="Q37" s="48"/>
      <c r="R37" s="48">
        <v>21</v>
      </c>
      <c r="S37" s="48">
        <v>-10</v>
      </c>
      <c r="T37" s="48">
        <v>28</v>
      </c>
      <c r="U37" s="48">
        <v>-38</v>
      </c>
      <c r="V37" s="48"/>
      <c r="W37" s="48">
        <v>-20</v>
      </c>
      <c r="X37" s="48">
        <v>11</v>
      </c>
      <c r="Y37" s="48">
        <v>8</v>
      </c>
      <c r="Z37" s="48">
        <v>48</v>
      </c>
      <c r="AA37" s="48"/>
      <c r="AB37" s="48">
        <v>-108</v>
      </c>
      <c r="AC37" s="48">
        <v>219</v>
      </c>
      <c r="AD37" s="48">
        <v>101</v>
      </c>
      <c r="AE37" s="48">
        <v>-88</v>
      </c>
      <c r="AF37" s="48"/>
      <c r="AG37" s="48">
        <v>15</v>
      </c>
      <c r="AH37" s="48">
        <v>2</v>
      </c>
      <c r="AI37" s="48">
        <v>52</v>
      </c>
      <c r="AJ37" s="48">
        <v>30</v>
      </c>
      <c r="AK37" s="48"/>
      <c r="AL37" s="48">
        <v>132</v>
      </c>
      <c r="AM37" s="48">
        <v>56</v>
      </c>
      <c r="AN37" s="48">
        <v>243</v>
      </c>
      <c r="AO37" s="48">
        <v>-145</v>
      </c>
      <c r="AP37" s="48"/>
      <c r="AQ37" s="48">
        <v>43</v>
      </c>
      <c r="AR37" s="48">
        <v>233</v>
      </c>
      <c r="AS37" s="48">
        <v>361</v>
      </c>
      <c r="AT37" s="48">
        <v>-1004</v>
      </c>
      <c r="AU37" s="48"/>
      <c r="AV37" s="48">
        <v>425</v>
      </c>
      <c r="AW37" s="48">
        <v>262</v>
      </c>
      <c r="AX37" s="48">
        <v>333</v>
      </c>
      <c r="AY37" s="48">
        <v>-555</v>
      </c>
      <c r="AZ37" s="48"/>
      <c r="BA37" s="48">
        <v>231.714</v>
      </c>
      <c r="BB37" s="48">
        <v>138</v>
      </c>
      <c r="BC37" s="48">
        <v>154</v>
      </c>
      <c r="BD37" s="48">
        <v>1</v>
      </c>
      <c r="BE37" s="48">
        <v>47</v>
      </c>
      <c r="BF37" s="48">
        <v>-118</v>
      </c>
      <c r="BG37" s="82">
        <v>124</v>
      </c>
      <c r="BH37" s="48">
        <v>99</v>
      </c>
      <c r="BI37" s="48">
        <v>286</v>
      </c>
      <c r="BJ37" s="48">
        <v>-367</v>
      </c>
      <c r="BK37" s="48">
        <v>465</v>
      </c>
      <c r="BL37" s="81"/>
      <c r="BM37" s="81"/>
      <c r="BN37" s="81"/>
      <c r="BO37" s="81"/>
      <c r="BP37" s="81"/>
      <c r="BQ37" s="81"/>
      <c r="BR37" s="81"/>
      <c r="BS37" s="81"/>
      <c r="BT37" s="81"/>
      <c r="BU37" s="81"/>
      <c r="BV37" s="81"/>
      <c r="BW37" s="81"/>
    </row>
    <row r="38" spans="1:90">
      <c r="A38" s="65" t="s">
        <v>91</v>
      </c>
      <c r="B38" s="3"/>
      <c r="C38" s="18">
        <v>-16.670000000000002</v>
      </c>
      <c r="D38" s="18">
        <v>-22.57638</v>
      </c>
      <c r="E38" s="18">
        <v>2.0570899999999965</v>
      </c>
      <c r="F38" s="18">
        <v>-8.4057099999999991</v>
      </c>
      <c r="G38" s="18"/>
      <c r="H38" s="18">
        <v>-11.378</v>
      </c>
      <c r="I38" s="18">
        <v>-12.294</v>
      </c>
      <c r="J38" s="18">
        <v>-8.17</v>
      </c>
      <c r="K38" s="18">
        <v>1.8420000000000001</v>
      </c>
      <c r="L38" s="18"/>
      <c r="M38" s="18">
        <v>-10.161</v>
      </c>
      <c r="N38" s="18">
        <v>-0.80400000000000005</v>
      </c>
      <c r="O38" s="18">
        <v>-9.5860000000000003</v>
      </c>
      <c r="P38" s="18">
        <v>-15</v>
      </c>
      <c r="Q38" s="18"/>
      <c r="R38" s="18">
        <v>-5</v>
      </c>
      <c r="S38" s="18">
        <v>2</v>
      </c>
      <c r="T38" s="18">
        <v>-8</v>
      </c>
      <c r="U38" s="18">
        <v>8</v>
      </c>
      <c r="V38" s="18"/>
      <c r="W38" s="18">
        <v>3</v>
      </c>
      <c r="X38" s="18">
        <v>-4</v>
      </c>
      <c r="Y38" s="18">
        <v>-5</v>
      </c>
      <c r="Z38" s="18">
        <v>-12</v>
      </c>
      <c r="AA38" s="18"/>
      <c r="AB38" s="18">
        <v>20</v>
      </c>
      <c r="AC38" s="18">
        <v>-48</v>
      </c>
      <c r="AD38" s="18">
        <v>-23</v>
      </c>
      <c r="AE38" s="18">
        <v>17</v>
      </c>
      <c r="AF38" s="18"/>
      <c r="AG38" s="18">
        <v>-5</v>
      </c>
      <c r="AH38" s="18">
        <v>0</v>
      </c>
      <c r="AI38" s="18">
        <v>-10</v>
      </c>
      <c r="AJ38" s="18">
        <v>-16</v>
      </c>
      <c r="AK38" s="18"/>
      <c r="AL38" s="18">
        <v>-25</v>
      </c>
      <c r="AM38" s="18">
        <v>-11</v>
      </c>
      <c r="AN38" s="18">
        <v>-48</v>
      </c>
      <c r="AO38" s="18">
        <v>28</v>
      </c>
      <c r="AP38" s="18"/>
      <c r="AQ38" s="18">
        <v>-9</v>
      </c>
      <c r="AR38" s="18">
        <v>-45</v>
      </c>
      <c r="AS38" s="18">
        <v>-69</v>
      </c>
      <c r="AT38" s="18">
        <v>173</v>
      </c>
      <c r="AU38" s="18"/>
      <c r="AV38" s="18">
        <v>-82</v>
      </c>
      <c r="AW38" s="18">
        <v>-50</v>
      </c>
      <c r="AX38" s="18">
        <v>-62</v>
      </c>
      <c r="AY38" s="18">
        <v>-119</v>
      </c>
      <c r="AZ38" s="18"/>
      <c r="BA38" s="18">
        <v>-45.594999999999999</v>
      </c>
      <c r="BB38" s="18">
        <v>-30</v>
      </c>
      <c r="BC38" s="18">
        <v>-35</v>
      </c>
      <c r="BD38" s="18">
        <v>-3</v>
      </c>
      <c r="BE38" s="18">
        <v>-18</v>
      </c>
      <c r="BF38" s="18">
        <v>18</v>
      </c>
      <c r="BG38" s="69">
        <v>-34</v>
      </c>
      <c r="BH38" s="18">
        <v>-31</v>
      </c>
      <c r="BI38" s="18">
        <v>-56</v>
      </c>
      <c r="BJ38" s="18">
        <v>50</v>
      </c>
      <c r="BK38" s="18">
        <v>-313</v>
      </c>
      <c r="BL38" s="81"/>
      <c r="BM38" s="81"/>
      <c r="BN38" s="81"/>
      <c r="BO38" s="81"/>
      <c r="BP38" s="81"/>
      <c r="BQ38" s="81"/>
      <c r="BR38" s="81"/>
      <c r="BS38" s="81"/>
      <c r="BT38" s="81"/>
      <c r="BU38" s="81"/>
      <c r="BV38" s="81"/>
      <c r="BW38" s="81"/>
    </row>
    <row r="39" spans="1:90" s="2" customFormat="1">
      <c r="A39" s="64" t="s">
        <v>99</v>
      </c>
      <c r="B39" s="50"/>
      <c r="C39" s="46">
        <v>88.835999999999999</v>
      </c>
      <c r="D39" s="46">
        <v>81.955619999999996</v>
      </c>
      <c r="E39" s="46">
        <v>-12.948910000000003</v>
      </c>
      <c r="F39" s="46">
        <v>28.276290000000007</v>
      </c>
      <c r="G39" s="48"/>
      <c r="H39" s="46">
        <v>36.716999999999999</v>
      </c>
      <c r="I39" s="46">
        <v>52.167000000000002</v>
      </c>
      <c r="J39" s="46">
        <v>32.606000000000002</v>
      </c>
      <c r="K39" s="46">
        <v>-13.49</v>
      </c>
      <c r="L39" s="48"/>
      <c r="M39" s="46">
        <v>36.643000000000001</v>
      </c>
      <c r="N39" s="46">
        <v>12.772</v>
      </c>
      <c r="O39" s="46">
        <v>34.731999999999999</v>
      </c>
      <c r="P39" s="46">
        <v>35</v>
      </c>
      <c r="Q39" s="48"/>
      <c r="R39" s="46">
        <v>16</v>
      </c>
      <c r="S39" s="46">
        <v>-8</v>
      </c>
      <c r="T39" s="46">
        <v>20</v>
      </c>
      <c r="U39" s="46">
        <v>-30</v>
      </c>
      <c r="V39" s="48"/>
      <c r="W39" s="46">
        <v>-17</v>
      </c>
      <c r="X39" s="46">
        <v>7</v>
      </c>
      <c r="Y39" s="46">
        <v>3</v>
      </c>
      <c r="Z39" s="77">
        <v>36</v>
      </c>
      <c r="AA39" s="48"/>
      <c r="AB39" s="39">
        <v>-88</v>
      </c>
      <c r="AC39" s="39">
        <v>171</v>
      </c>
      <c r="AD39" s="39">
        <v>78</v>
      </c>
      <c r="AE39" s="47">
        <v>-71</v>
      </c>
      <c r="AF39" s="48"/>
      <c r="AG39" s="46">
        <v>10</v>
      </c>
      <c r="AH39" s="46">
        <v>2</v>
      </c>
      <c r="AI39" s="46">
        <v>42</v>
      </c>
      <c r="AJ39" s="47">
        <v>14</v>
      </c>
      <c r="AK39" s="48"/>
      <c r="AL39" s="47">
        <v>107</v>
      </c>
      <c r="AM39" s="47">
        <v>45</v>
      </c>
      <c r="AN39" s="47">
        <v>195</v>
      </c>
      <c r="AO39" s="47">
        <v>-117</v>
      </c>
      <c r="AP39" s="48"/>
      <c r="AQ39" s="47">
        <v>34</v>
      </c>
      <c r="AR39" s="47">
        <v>188</v>
      </c>
      <c r="AS39" s="47">
        <v>292</v>
      </c>
      <c r="AT39" s="47">
        <v>-831</v>
      </c>
      <c r="AU39" s="47"/>
      <c r="AV39" s="38">
        <v>343</v>
      </c>
      <c r="AW39" s="38">
        <v>212</v>
      </c>
      <c r="AX39" s="38">
        <v>271</v>
      </c>
      <c r="AY39" s="38">
        <v>-674</v>
      </c>
      <c r="AZ39" s="133"/>
      <c r="BA39" s="77">
        <v>186.119</v>
      </c>
      <c r="BB39" s="77">
        <v>108</v>
      </c>
      <c r="BC39" s="77">
        <v>119</v>
      </c>
      <c r="BD39" s="77">
        <v>-2</v>
      </c>
      <c r="BE39" s="77">
        <v>29</v>
      </c>
      <c r="BF39" s="78">
        <v>-100</v>
      </c>
      <c r="BG39" s="87">
        <v>90</v>
      </c>
      <c r="BH39" s="47">
        <v>68</v>
      </c>
      <c r="BI39" s="47">
        <v>230</v>
      </c>
      <c r="BJ39" s="47">
        <v>-317</v>
      </c>
      <c r="BK39" s="38">
        <v>152</v>
      </c>
      <c r="BL39" s="81"/>
      <c r="BM39" s="81"/>
      <c r="BN39" s="81"/>
      <c r="BO39" s="81"/>
      <c r="BP39" s="81"/>
      <c r="BQ39" s="81"/>
      <c r="BR39" s="81"/>
      <c r="BS39" s="81"/>
      <c r="BT39" s="81"/>
      <c r="BU39" s="81"/>
      <c r="BV39" s="81"/>
      <c r="BW39" s="81"/>
    </row>
    <row r="40" spans="1:90">
      <c r="A40" s="16"/>
      <c r="B40" s="3"/>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c r="BF40" s="18"/>
      <c r="BG40"/>
      <c r="BH40" s="18"/>
      <c r="BI40" s="81"/>
      <c r="BJ40" s="81"/>
      <c r="BK40" s="81"/>
      <c r="BL40" s="81"/>
      <c r="BM40" s="81"/>
      <c r="BN40" s="81"/>
      <c r="BO40" s="81"/>
      <c r="BP40" s="81"/>
      <c r="BQ40" s="81"/>
      <c r="BR40" s="81"/>
      <c r="BS40" s="81"/>
      <c r="BT40" s="81"/>
      <c r="BU40" s="81"/>
      <c r="BV40" s="81"/>
      <c r="BW40" s="81"/>
    </row>
    <row r="41" spans="1:90">
      <c r="A41" s="66" t="s">
        <v>128</v>
      </c>
      <c r="B41" s="3"/>
      <c r="C41" s="18">
        <v>1.6859999999999999</v>
      </c>
      <c r="D41" s="18">
        <v>9.7509999999999994</v>
      </c>
      <c r="E41" s="18">
        <v>10.009</v>
      </c>
      <c r="F41" s="18">
        <v>21.608000000000001</v>
      </c>
      <c r="G41" s="18"/>
      <c r="H41" s="18">
        <v>5.5949999999999998</v>
      </c>
      <c r="I41" s="18">
        <v>7.0389999999999997</v>
      </c>
      <c r="J41" s="18">
        <v>8.02</v>
      </c>
      <c r="K41" s="18">
        <v>17.346</v>
      </c>
      <c r="L41" s="18"/>
      <c r="M41" s="18">
        <v>5.0129999999999999</v>
      </c>
      <c r="N41" s="18">
        <v>20.218</v>
      </c>
      <c r="O41" s="18">
        <v>14.26</v>
      </c>
      <c r="P41" s="18">
        <v>19</v>
      </c>
      <c r="Q41" s="18"/>
      <c r="R41" s="18">
        <v>6</v>
      </c>
      <c r="S41" s="18">
        <v>7</v>
      </c>
      <c r="T41" s="18">
        <v>63</v>
      </c>
      <c r="U41" s="18">
        <v>16</v>
      </c>
      <c r="V41" s="18"/>
      <c r="W41" s="18">
        <v>8</v>
      </c>
      <c r="X41" s="18">
        <v>13</v>
      </c>
      <c r="Y41" s="18">
        <v>10</v>
      </c>
      <c r="Z41" s="18">
        <v>12</v>
      </c>
      <c r="AA41" s="18"/>
      <c r="AB41" s="18">
        <v>9</v>
      </c>
      <c r="AC41" s="18">
        <v>8</v>
      </c>
      <c r="AD41" s="18">
        <v>9</v>
      </c>
      <c r="AE41" s="18">
        <v>18</v>
      </c>
      <c r="AF41" s="18"/>
      <c r="AG41" s="18">
        <v>6</v>
      </c>
      <c r="AH41" s="18">
        <v>17</v>
      </c>
      <c r="AI41" s="18">
        <v>10</v>
      </c>
      <c r="AJ41" s="18">
        <v>33</v>
      </c>
      <c r="AK41" s="18"/>
      <c r="AL41" s="18">
        <v>12</v>
      </c>
      <c r="AM41" s="18">
        <v>11</v>
      </c>
      <c r="AN41" s="18">
        <v>12</v>
      </c>
      <c r="AO41" s="18">
        <v>29</v>
      </c>
      <c r="AP41" s="18"/>
      <c r="AQ41" s="18">
        <v>9</v>
      </c>
      <c r="AR41" s="18">
        <v>12</v>
      </c>
      <c r="AS41" s="18">
        <v>22</v>
      </c>
      <c r="AT41" s="18">
        <v>34</v>
      </c>
      <c r="AU41" s="18"/>
      <c r="AV41" s="18">
        <v>15</v>
      </c>
      <c r="AW41" s="18">
        <v>42</v>
      </c>
      <c r="AX41" s="18">
        <v>23</v>
      </c>
      <c r="AY41" s="18">
        <v>30</v>
      </c>
      <c r="AZ41" s="18"/>
      <c r="BA41" s="18">
        <v>43.054000000000002</v>
      </c>
      <c r="BB41" s="18">
        <v>38</v>
      </c>
      <c r="BC41" s="18">
        <v>58</v>
      </c>
      <c r="BD41" s="18">
        <v>92</v>
      </c>
      <c r="BE41" s="18">
        <v>43</v>
      </c>
      <c r="BF41" s="18">
        <v>45</v>
      </c>
      <c r="BG41" s="69">
        <v>44</v>
      </c>
      <c r="BH41" s="18">
        <v>66</v>
      </c>
      <c r="BI41" s="18">
        <v>64</v>
      </c>
      <c r="BJ41" s="18">
        <v>77</v>
      </c>
      <c r="BK41" s="18">
        <v>110</v>
      </c>
      <c r="BL41" s="81"/>
      <c r="BM41" s="81"/>
      <c r="BN41" s="81"/>
      <c r="BO41" s="81"/>
      <c r="BP41" s="81"/>
      <c r="BQ41" s="81"/>
      <c r="BR41" s="81"/>
      <c r="BS41" s="81"/>
      <c r="BT41" s="81"/>
      <c r="BU41" s="81"/>
      <c r="BV41" s="81"/>
      <c r="BW41" s="81"/>
    </row>
    <row r="42" spans="1:90">
      <c r="A42" s="66" t="s">
        <v>28</v>
      </c>
      <c r="B42" s="3"/>
      <c r="C42" s="18">
        <v>6.5659999999999998</v>
      </c>
      <c r="D42" s="18">
        <v>6.5549999999999997</v>
      </c>
      <c r="E42" s="18">
        <v>6.5449999999999999</v>
      </c>
      <c r="F42" s="18">
        <v>7.0940000000000003</v>
      </c>
      <c r="G42" s="18"/>
      <c r="H42" s="18">
        <v>7.351</v>
      </c>
      <c r="I42" s="18">
        <v>7.3470000000000004</v>
      </c>
      <c r="J42" s="18">
        <v>7.2679999999999998</v>
      </c>
      <c r="K42" s="18">
        <v>8.0340000000000007</v>
      </c>
      <c r="L42" s="18"/>
      <c r="M42" s="18">
        <v>8.0609999999999999</v>
      </c>
      <c r="N42" s="18">
        <v>8.3369999999999997</v>
      </c>
      <c r="O42" s="18">
        <v>8.5690000000000008</v>
      </c>
      <c r="P42" s="18">
        <v>9</v>
      </c>
      <c r="Q42" s="18"/>
      <c r="R42" s="18">
        <v>9</v>
      </c>
      <c r="S42" s="18">
        <v>9</v>
      </c>
      <c r="T42" s="18">
        <v>9</v>
      </c>
      <c r="U42" s="18">
        <v>12</v>
      </c>
      <c r="V42" s="18"/>
      <c r="W42" s="18">
        <v>11</v>
      </c>
      <c r="X42" s="18">
        <v>11</v>
      </c>
      <c r="Y42" s="18">
        <v>10</v>
      </c>
      <c r="Z42" s="18">
        <v>11</v>
      </c>
      <c r="AA42" s="18"/>
      <c r="AB42" s="18">
        <v>13</v>
      </c>
      <c r="AC42" s="18">
        <v>13</v>
      </c>
      <c r="AD42" s="18">
        <v>13</v>
      </c>
      <c r="AE42" s="18">
        <v>13</v>
      </c>
      <c r="AF42" s="18"/>
      <c r="AG42" s="18">
        <v>13</v>
      </c>
      <c r="AH42" s="18">
        <v>14</v>
      </c>
      <c r="AI42" s="18">
        <v>11</v>
      </c>
      <c r="AJ42" s="18">
        <v>14</v>
      </c>
      <c r="AK42" s="18"/>
      <c r="AL42" s="18">
        <v>12</v>
      </c>
      <c r="AM42" s="18">
        <v>12</v>
      </c>
      <c r="AN42" s="18">
        <v>13</v>
      </c>
      <c r="AO42" s="18">
        <v>12</v>
      </c>
      <c r="AP42" s="18"/>
      <c r="AQ42" s="18">
        <v>14</v>
      </c>
      <c r="AR42" s="18">
        <v>14</v>
      </c>
      <c r="AS42" s="18">
        <v>13</v>
      </c>
      <c r="AT42" s="18">
        <v>15</v>
      </c>
      <c r="AU42" s="18"/>
      <c r="AV42" s="18">
        <v>15</v>
      </c>
      <c r="AW42" s="18">
        <v>16</v>
      </c>
      <c r="AX42" s="18">
        <v>15</v>
      </c>
      <c r="AY42" s="18">
        <v>18</v>
      </c>
      <c r="AZ42" s="18"/>
      <c r="BA42" s="18">
        <v>26.76</v>
      </c>
      <c r="BB42" s="18">
        <v>30</v>
      </c>
      <c r="BC42" s="18">
        <v>34</v>
      </c>
      <c r="BD42" s="18">
        <v>39</v>
      </c>
      <c r="BE42" s="18">
        <v>43</v>
      </c>
      <c r="BF42" s="18">
        <v>39</v>
      </c>
      <c r="BG42" s="18">
        <v>52</v>
      </c>
      <c r="BH42" s="18">
        <v>52</v>
      </c>
      <c r="BI42" s="18">
        <v>49</v>
      </c>
      <c r="BJ42" s="18">
        <v>56</v>
      </c>
      <c r="BK42" s="18">
        <v>64</v>
      </c>
      <c r="BL42" s="81"/>
      <c r="BM42" s="81"/>
      <c r="BN42" s="81"/>
      <c r="BO42" s="81"/>
      <c r="BP42" s="81"/>
      <c r="BQ42" s="81"/>
      <c r="BR42" s="81"/>
      <c r="BS42" s="81"/>
      <c r="BT42" s="81"/>
      <c r="BU42" s="81"/>
      <c r="BV42" s="81"/>
      <c r="BW42" s="81"/>
    </row>
    <row r="43" spans="1:90">
      <c r="A43" s="66" t="s">
        <v>92</v>
      </c>
      <c r="B43" s="3"/>
      <c r="C43" s="18">
        <v>0</v>
      </c>
      <c r="D43" s="18">
        <v>0</v>
      </c>
      <c r="E43" s="18">
        <v>0</v>
      </c>
      <c r="F43" s="18">
        <v>0</v>
      </c>
      <c r="G43" s="18"/>
      <c r="H43" s="18">
        <v>0</v>
      </c>
      <c r="I43" s="18">
        <v>0</v>
      </c>
      <c r="J43" s="18">
        <v>0</v>
      </c>
      <c r="K43" s="18">
        <v>0</v>
      </c>
      <c r="L43" s="18"/>
      <c r="M43" s="18">
        <v>0</v>
      </c>
      <c r="N43" s="18">
        <v>0</v>
      </c>
      <c r="O43" s="18">
        <v>0</v>
      </c>
      <c r="P43" s="18">
        <v>1</v>
      </c>
      <c r="Q43" s="18"/>
      <c r="R43" s="18">
        <v>0</v>
      </c>
      <c r="S43" s="18">
        <v>0</v>
      </c>
      <c r="T43" s="18">
        <v>0</v>
      </c>
      <c r="U43" s="18">
        <v>4</v>
      </c>
      <c r="V43" s="18"/>
      <c r="W43" s="18">
        <v>0</v>
      </c>
      <c r="X43" s="18">
        <v>0</v>
      </c>
      <c r="Y43" s="18">
        <v>0</v>
      </c>
      <c r="Z43" s="18">
        <v>4</v>
      </c>
      <c r="AA43" s="18"/>
      <c r="AB43" s="18">
        <v>-1</v>
      </c>
      <c r="AC43" s="18">
        <v>0</v>
      </c>
      <c r="AD43" s="18">
        <v>0</v>
      </c>
      <c r="AE43" s="18">
        <v>0</v>
      </c>
      <c r="AF43" s="18"/>
      <c r="AG43" s="18">
        <v>0</v>
      </c>
      <c r="AH43" s="18">
        <v>0</v>
      </c>
      <c r="AI43" s="18">
        <v>0</v>
      </c>
      <c r="AJ43" s="18">
        <v>0</v>
      </c>
      <c r="AK43" s="18"/>
      <c r="AL43" s="18">
        <v>0</v>
      </c>
      <c r="AM43" s="18">
        <v>0</v>
      </c>
      <c r="AN43" s="18">
        <v>0</v>
      </c>
      <c r="AO43" s="18">
        <v>2</v>
      </c>
      <c r="AP43" s="18"/>
      <c r="AQ43" s="18">
        <v>0</v>
      </c>
      <c r="AR43" s="18">
        <v>0</v>
      </c>
      <c r="AS43" s="18">
        <v>0</v>
      </c>
      <c r="AT43" s="18">
        <v>0</v>
      </c>
      <c r="AU43" s="18"/>
      <c r="AV43" s="18">
        <v>0</v>
      </c>
      <c r="AW43" s="18">
        <v>0</v>
      </c>
      <c r="AX43" s="18">
        <v>0</v>
      </c>
      <c r="AY43" s="18">
        <v>0</v>
      </c>
      <c r="AZ43" s="18"/>
      <c r="BA43" s="18">
        <v>0</v>
      </c>
      <c r="BB43" s="18">
        <v>0</v>
      </c>
      <c r="BC43" s="18">
        <v>1</v>
      </c>
      <c r="BD43" s="18">
        <v>4</v>
      </c>
      <c r="BE43" s="18">
        <v>4</v>
      </c>
      <c r="BF43" s="18">
        <v>3</v>
      </c>
      <c r="BG43" s="69">
        <v>-1</v>
      </c>
      <c r="BH43" s="18">
        <v>0</v>
      </c>
      <c r="BI43" s="18">
        <v>2</v>
      </c>
      <c r="BJ43" s="81">
        <v>0</v>
      </c>
      <c r="BK43" s="18">
        <v>0</v>
      </c>
      <c r="BL43" s="81"/>
      <c r="BM43" s="81"/>
      <c r="BN43" s="81"/>
      <c r="BO43" s="81"/>
      <c r="BP43" s="81"/>
      <c r="BQ43" s="81"/>
      <c r="BR43" s="81"/>
      <c r="BS43" s="81"/>
      <c r="BT43" s="81"/>
      <c r="BU43" s="81"/>
      <c r="BV43" s="81"/>
      <c r="BW43" s="81"/>
    </row>
    <row r="44" spans="1:90" s="2" customFormat="1" hidden="1" outlineLevel="1">
      <c r="A44" s="53" t="s">
        <v>83</v>
      </c>
      <c r="B44" s="50"/>
      <c r="C44" s="48">
        <v>100.369</v>
      </c>
      <c r="D44" s="48">
        <v>99.2</v>
      </c>
      <c r="E44" s="48">
        <v>-11.9</v>
      </c>
      <c r="F44" s="48">
        <v>98.5</v>
      </c>
      <c r="G44"/>
      <c r="H44" s="48">
        <v>33.448</v>
      </c>
      <c r="I44" s="48">
        <v>63.800000000000004</v>
      </c>
      <c r="J44" s="48">
        <v>24.799999999999997</v>
      </c>
      <c r="K44" s="48">
        <v>-16</v>
      </c>
      <c r="L44"/>
      <c r="M44" s="48">
        <v>45.858999999999995</v>
      </c>
      <c r="N44" s="48">
        <v>18</v>
      </c>
      <c r="O44" s="48">
        <v>48.7</v>
      </c>
      <c r="P44" s="48">
        <v>56.2</v>
      </c>
      <c r="Q44"/>
      <c r="R44" s="48">
        <v>28</v>
      </c>
      <c r="S44" s="48">
        <v>-1</v>
      </c>
      <c r="T44" s="48">
        <v>36</v>
      </c>
      <c r="U44" s="48">
        <v>-1</v>
      </c>
      <c r="V44"/>
      <c r="W44" s="48">
        <v>-10</v>
      </c>
      <c r="X44" s="48">
        <v>21</v>
      </c>
      <c r="Y44" s="72"/>
      <c r="Z44" s="73"/>
      <c r="AA44"/>
      <c r="AB44"/>
      <c r="AC44"/>
      <c r="AD44"/>
      <c r="AE44"/>
      <c r="AF44"/>
      <c r="AG44"/>
      <c r="AH44"/>
      <c r="AI44"/>
      <c r="AJ44"/>
      <c r="AK44"/>
      <c r="AL44"/>
      <c r="AM44"/>
      <c r="AN44"/>
      <c r="AO44"/>
      <c r="AP44"/>
      <c r="AQ44"/>
      <c r="AR44"/>
      <c r="AS44"/>
      <c r="AT44" s="18">
        <v>0</v>
      </c>
      <c r="AU44" s="18"/>
      <c r="AV44"/>
      <c r="AW44"/>
      <c r="AX44"/>
      <c r="AY44" s="18">
        <v>0</v>
      </c>
      <c r="AZ44"/>
      <c r="BA44" s="48"/>
      <c r="BB44" s="48"/>
      <c r="BC44" s="48"/>
      <c r="BD44" s="48"/>
      <c r="BH44" s="81"/>
      <c r="BI44" s="81"/>
      <c r="BJ44" s="81">
        <v>0</v>
      </c>
      <c r="BK44" s="81">
        <v>0</v>
      </c>
      <c r="BL44" s="81"/>
      <c r="BM44" s="81"/>
      <c r="BN44" s="81"/>
      <c r="BO44" s="81"/>
      <c r="BP44" s="81"/>
      <c r="BQ44" s="81"/>
      <c r="BR44" s="81"/>
      <c r="BS44" s="81"/>
      <c r="BT44" s="81"/>
      <c r="BU44" s="81"/>
      <c r="BV44" s="81"/>
      <c r="BW44" s="81"/>
    </row>
    <row r="45" spans="1:90" collapsed="1">
      <c r="W45" s="54"/>
      <c r="X45" s="54"/>
      <c r="AT45" s="18"/>
      <c r="AU45" s="18"/>
      <c r="AY45" s="18"/>
      <c r="BD45" s="6"/>
      <c r="BE45" s="14"/>
      <c r="BF45" s="76"/>
      <c r="BG45" s="88"/>
      <c r="BH45" s="6"/>
      <c r="BI45" s="6"/>
      <c r="BJ45" s="81"/>
      <c r="BK45" s="81"/>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row>
    <row r="46" spans="1:90">
      <c r="C46" s="20"/>
      <c r="D46" s="20"/>
      <c r="E46" s="20"/>
      <c r="F46" s="20"/>
      <c r="G46" s="20"/>
      <c r="H46" s="20"/>
      <c r="I46" s="20"/>
      <c r="J46" s="20"/>
      <c r="K46" s="20"/>
      <c r="L46" s="20"/>
      <c r="M46" s="20"/>
      <c r="N46" s="20"/>
      <c r="O46" s="20"/>
      <c r="P46" s="20"/>
      <c r="Q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18"/>
      <c r="AU46" s="18"/>
      <c r="AV46" s="20"/>
      <c r="AW46" s="20"/>
      <c r="AX46" s="20"/>
      <c r="AY46" s="18"/>
      <c r="AZ46" s="20"/>
      <c r="BA46" s="20"/>
      <c r="BB46" s="20"/>
      <c r="BC46" s="20"/>
      <c r="BD46" s="20"/>
      <c r="BE46" s="14"/>
      <c r="BF46" s="76"/>
      <c r="BG46" s="88"/>
      <c r="BH46" s="6"/>
      <c r="BI46" s="6"/>
      <c r="BJ46" s="81"/>
      <c r="BK46" s="81"/>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row>
    <row r="47" spans="1:90" s="10" customFormat="1" ht="27" customHeight="1">
      <c r="A47" s="70" t="s">
        <v>82</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84"/>
      <c r="AF47" s="70"/>
      <c r="AG47" s="70"/>
      <c r="AH47" s="70"/>
      <c r="AI47" s="70"/>
      <c r="AJ47" s="84"/>
      <c r="AK47" s="70"/>
      <c r="AL47" s="70"/>
      <c r="AM47" s="70"/>
      <c r="AN47" s="70"/>
      <c r="AO47" s="70"/>
      <c r="AP47" s="70"/>
      <c r="AQ47" s="70"/>
      <c r="AR47" s="70"/>
      <c r="AS47" s="70"/>
      <c r="AT47" s="70"/>
      <c r="AU47" s="70"/>
      <c r="AV47" s="70"/>
      <c r="AW47" s="70"/>
      <c r="AX47" s="70"/>
      <c r="AY47" s="70"/>
      <c r="AZ47" s="136"/>
      <c r="BA47" s="70"/>
      <c r="BB47" s="70"/>
      <c r="BC47" s="70"/>
      <c r="BD47" s="70"/>
      <c r="BE47" s="70"/>
      <c r="BF47" s="70"/>
      <c r="BG47" s="70"/>
      <c r="BH47" s="70"/>
      <c r="BI47" s="70"/>
      <c r="BJ47" s="70"/>
      <c r="BK47" s="70"/>
      <c r="BS47" s="7"/>
      <c r="CL47" s="9"/>
    </row>
    <row r="48" spans="1:90" s="13" customFormat="1">
      <c r="A48" s="64" t="s">
        <v>127</v>
      </c>
      <c r="B48" s="4"/>
      <c r="C48" s="23"/>
      <c r="D48" s="23"/>
      <c r="E48" s="23"/>
      <c r="F48" s="2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8"/>
      <c r="AU48" s="18"/>
      <c r="AV48" s="11"/>
      <c r="AW48" s="109"/>
      <c r="AX48" s="109"/>
      <c r="AY48" s="18"/>
      <c r="AZ48" s="109"/>
      <c r="BA48" s="11"/>
      <c r="BB48" s="11"/>
      <c r="BC48" s="11"/>
      <c r="BD48" s="11"/>
      <c r="BE48" s="27"/>
      <c r="BF48" s="75"/>
      <c r="BJ48" s="81"/>
      <c r="BK48" s="81"/>
      <c r="BS48" s="11"/>
      <c r="CL48" s="12"/>
    </row>
    <row r="49" spans="1:63">
      <c r="A49" s="65" t="s">
        <v>113</v>
      </c>
      <c r="B49" s="3"/>
      <c r="C49" s="18">
        <v>267.12299999999999</v>
      </c>
      <c r="D49" s="18">
        <v>274.34199999999998</v>
      </c>
      <c r="E49" s="18">
        <v>294.17700000000002</v>
      </c>
      <c r="F49" s="18">
        <v>222.899</v>
      </c>
      <c r="G49" s="18"/>
      <c r="H49" s="18">
        <v>380.721</v>
      </c>
      <c r="I49" s="18">
        <v>352.697</v>
      </c>
      <c r="J49" s="18">
        <v>349.46100000000001</v>
      </c>
      <c r="K49" s="18">
        <v>414.12099999999998</v>
      </c>
      <c r="L49" s="18"/>
      <c r="M49" s="18">
        <v>325.37799999999999</v>
      </c>
      <c r="N49" s="18">
        <v>228.87899999999999</v>
      </c>
      <c r="O49" s="18">
        <v>231.68</v>
      </c>
      <c r="P49" s="18">
        <v>245</v>
      </c>
      <c r="Q49" s="18"/>
      <c r="R49" s="18">
        <v>222</v>
      </c>
      <c r="S49" s="18">
        <v>151</v>
      </c>
      <c r="T49" s="18">
        <v>183</v>
      </c>
      <c r="U49" s="18">
        <v>256</v>
      </c>
      <c r="V49" s="18"/>
      <c r="W49" s="18">
        <v>211</v>
      </c>
      <c r="X49" s="18">
        <v>192</v>
      </c>
      <c r="Y49" s="18">
        <v>237</v>
      </c>
      <c r="Z49" s="18">
        <v>254</v>
      </c>
      <c r="AA49" s="18"/>
      <c r="AB49" s="18">
        <v>277</v>
      </c>
      <c r="AC49" s="18">
        <v>267</v>
      </c>
      <c r="AD49" s="18">
        <v>282</v>
      </c>
      <c r="AE49" s="18">
        <v>243</v>
      </c>
      <c r="AF49" s="18"/>
      <c r="AG49" s="18">
        <v>221</v>
      </c>
      <c r="AH49" s="18">
        <v>201</v>
      </c>
      <c r="AI49" s="18">
        <v>289</v>
      </c>
      <c r="AJ49" s="18">
        <v>347</v>
      </c>
      <c r="AK49" s="18"/>
      <c r="AL49" s="18">
        <v>469</v>
      </c>
      <c r="AM49" s="18">
        <v>396</v>
      </c>
      <c r="AN49" s="18">
        <v>441</v>
      </c>
      <c r="AO49" s="18">
        <v>721</v>
      </c>
      <c r="AP49" s="18"/>
      <c r="AQ49" s="18">
        <v>603</v>
      </c>
      <c r="AR49" s="18">
        <v>568</v>
      </c>
      <c r="AS49" s="18">
        <v>933</v>
      </c>
      <c r="AT49" s="18">
        <v>761</v>
      </c>
      <c r="AU49" s="18"/>
      <c r="AV49" s="18">
        <v>672</v>
      </c>
      <c r="AW49" s="18">
        <v>541</v>
      </c>
      <c r="AX49" s="18">
        <v>796</v>
      </c>
      <c r="AY49" s="18">
        <v>981</v>
      </c>
      <c r="AZ49" s="18"/>
      <c r="BA49" s="18">
        <v>1058.5409999999999</v>
      </c>
      <c r="BB49" s="18">
        <v>1497</v>
      </c>
      <c r="BC49" s="18">
        <v>1031</v>
      </c>
      <c r="BD49" s="18">
        <v>812</v>
      </c>
      <c r="BE49" s="18">
        <v>894</v>
      </c>
      <c r="BF49" s="69">
        <v>1023</v>
      </c>
      <c r="BG49" s="69">
        <v>1069</v>
      </c>
      <c r="BH49" s="18">
        <v>1058</v>
      </c>
      <c r="BI49" s="18">
        <v>2027</v>
      </c>
      <c r="BJ49" s="18">
        <v>2865</v>
      </c>
      <c r="BK49" s="18">
        <v>2990</v>
      </c>
    </row>
    <row r="50" spans="1:63">
      <c r="A50" s="65" t="s">
        <v>124</v>
      </c>
      <c r="B50" s="3"/>
      <c r="C50" s="18">
        <v>100.962</v>
      </c>
      <c r="D50" s="18">
        <v>91.992000000000004</v>
      </c>
      <c r="E50" s="18">
        <v>89.15</v>
      </c>
      <c r="F50" s="18">
        <v>211.21799999999999</v>
      </c>
      <c r="G50" s="18"/>
      <c r="H50" s="18">
        <v>81.424999999999997</v>
      </c>
      <c r="I50" s="18">
        <v>84.9</v>
      </c>
      <c r="J50" s="18">
        <v>70.36</v>
      </c>
      <c r="K50" s="18">
        <v>89.314999999999998</v>
      </c>
      <c r="L50" s="18"/>
      <c r="M50" s="18">
        <v>116.90900000000001</v>
      </c>
      <c r="N50" s="18">
        <v>84.180999999999997</v>
      </c>
      <c r="O50" s="18">
        <v>65.281000000000006</v>
      </c>
      <c r="P50" s="18">
        <v>87</v>
      </c>
      <c r="Q50" s="18"/>
      <c r="R50" s="18">
        <v>95</v>
      </c>
      <c r="S50" s="18">
        <v>74</v>
      </c>
      <c r="T50" s="18">
        <v>63</v>
      </c>
      <c r="U50" s="18">
        <v>96</v>
      </c>
      <c r="V50" s="18"/>
      <c r="W50" s="18">
        <v>67</v>
      </c>
      <c r="X50" s="18">
        <v>61</v>
      </c>
      <c r="Y50" s="18">
        <v>40</v>
      </c>
      <c r="Z50" s="18">
        <v>86</v>
      </c>
      <c r="AA50" s="18"/>
      <c r="AB50" s="18">
        <v>101</v>
      </c>
      <c r="AC50" s="18">
        <v>70</v>
      </c>
      <c r="AD50" s="18">
        <v>50</v>
      </c>
      <c r="AE50" s="18">
        <v>66</v>
      </c>
      <c r="AF50" s="18"/>
      <c r="AG50" s="18">
        <v>76</v>
      </c>
      <c r="AH50" s="18">
        <v>51</v>
      </c>
      <c r="AI50" s="18">
        <v>57</v>
      </c>
      <c r="AJ50" s="18">
        <v>70</v>
      </c>
      <c r="AK50" s="18"/>
      <c r="AL50" s="18">
        <v>94</v>
      </c>
      <c r="AM50" s="18">
        <v>87</v>
      </c>
      <c r="AN50" s="18">
        <v>75</v>
      </c>
      <c r="AO50" s="18">
        <v>101</v>
      </c>
      <c r="AP50" s="18"/>
      <c r="AQ50" s="18">
        <v>197</v>
      </c>
      <c r="AR50" s="18">
        <v>145</v>
      </c>
      <c r="AS50" s="18">
        <v>148</v>
      </c>
      <c r="AT50" s="18">
        <v>132</v>
      </c>
      <c r="AU50" s="18"/>
      <c r="AV50" s="18">
        <v>707</v>
      </c>
      <c r="AW50" s="18">
        <v>336</v>
      </c>
      <c r="AX50" s="18">
        <v>2</v>
      </c>
      <c r="AY50" s="18">
        <v>1</v>
      </c>
      <c r="AZ50" s="18"/>
      <c r="BA50" s="18">
        <v>493.322</v>
      </c>
      <c r="BB50" s="18">
        <v>326</v>
      </c>
      <c r="BC50" s="18">
        <v>353</v>
      </c>
      <c r="BD50" s="18">
        <v>328</v>
      </c>
      <c r="BE50" s="18">
        <v>254</v>
      </c>
      <c r="BF50" s="69">
        <v>233</v>
      </c>
      <c r="BG50" s="69">
        <v>287</v>
      </c>
      <c r="BH50" s="18">
        <v>254</v>
      </c>
      <c r="BI50" s="18">
        <v>357</v>
      </c>
      <c r="BJ50" s="18">
        <v>622</v>
      </c>
      <c r="BK50" s="18">
        <v>1046</v>
      </c>
    </row>
    <row r="51" spans="1:63" ht="25.5" hidden="1" outlineLevel="1">
      <c r="A51" s="15" t="s">
        <v>145</v>
      </c>
      <c r="B51" s="3"/>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v>0</v>
      </c>
      <c r="AC51" s="18">
        <v>0</v>
      </c>
      <c r="AD51" s="18">
        <v>0</v>
      </c>
      <c r="AE51" s="18">
        <v>0</v>
      </c>
      <c r="AF51" s="18"/>
      <c r="AG51" s="18">
        <v>0</v>
      </c>
      <c r="AH51" s="18">
        <v>0</v>
      </c>
      <c r="AI51" s="18">
        <v>0</v>
      </c>
      <c r="AJ51" s="18">
        <v>0</v>
      </c>
      <c r="AK51" s="18"/>
      <c r="AL51" s="18">
        <v>0</v>
      </c>
      <c r="AM51" s="18">
        <v>0</v>
      </c>
      <c r="AN51" s="18">
        <v>0</v>
      </c>
      <c r="AO51" s="18">
        <v>-324</v>
      </c>
      <c r="AP51" s="18"/>
      <c r="AQ51" s="18">
        <v>0</v>
      </c>
      <c r="AR51" s="18">
        <v>0</v>
      </c>
      <c r="AS51" s="18">
        <v>0</v>
      </c>
      <c r="AT51" s="18">
        <v>0</v>
      </c>
      <c r="AU51" s="18"/>
      <c r="AV51" s="18">
        <v>0</v>
      </c>
      <c r="AW51" s="18">
        <v>0</v>
      </c>
      <c r="AX51" s="18">
        <v>0</v>
      </c>
      <c r="AY51" s="18">
        <v>0</v>
      </c>
      <c r="AZ51" s="18"/>
      <c r="BA51" s="18">
        <v>0</v>
      </c>
      <c r="BB51" s="18">
        <v>0</v>
      </c>
      <c r="BC51" s="18">
        <v>0</v>
      </c>
      <c r="BD51" s="18">
        <v>0</v>
      </c>
      <c r="BE51" s="18">
        <v>0</v>
      </c>
      <c r="BF51" s="18">
        <v>0</v>
      </c>
      <c r="BG51" s="18">
        <v>0</v>
      </c>
      <c r="BH51" s="18">
        <v>0</v>
      </c>
      <c r="BI51" s="18">
        <v>-324</v>
      </c>
      <c r="BJ51" s="18">
        <v>0</v>
      </c>
      <c r="BK51" s="81">
        <v>0</v>
      </c>
    </row>
    <row r="52" spans="1:63" collapsed="1">
      <c r="A52" s="65" t="s">
        <v>123</v>
      </c>
      <c r="B52" s="3"/>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v>0</v>
      </c>
      <c r="AC52" s="18">
        <v>0</v>
      </c>
      <c r="AD52" s="18">
        <v>0</v>
      </c>
      <c r="AE52" s="18">
        <v>0</v>
      </c>
      <c r="AF52" s="18"/>
      <c r="AG52" s="18">
        <v>0</v>
      </c>
      <c r="AH52" s="18">
        <v>0</v>
      </c>
      <c r="AI52" s="18">
        <v>0</v>
      </c>
      <c r="AJ52" s="18">
        <v>0</v>
      </c>
      <c r="AK52" s="18"/>
      <c r="AL52" s="18">
        <v>0</v>
      </c>
      <c r="AM52" s="18">
        <v>0</v>
      </c>
      <c r="AN52" s="18">
        <v>0</v>
      </c>
      <c r="AO52" s="18">
        <v>0</v>
      </c>
      <c r="AP52" s="18"/>
      <c r="AQ52" s="18">
        <v>0</v>
      </c>
      <c r="AR52" s="18">
        <v>0</v>
      </c>
      <c r="AS52" s="18">
        <v>0</v>
      </c>
      <c r="AT52" s="18">
        <v>0</v>
      </c>
      <c r="AU52" s="18"/>
      <c r="AV52" s="18">
        <v>0</v>
      </c>
      <c r="AW52" s="18">
        <v>0</v>
      </c>
      <c r="AX52" s="18">
        <v>2</v>
      </c>
      <c r="AY52" s="18">
        <v>9</v>
      </c>
      <c r="AZ52" s="18"/>
      <c r="BA52" s="18"/>
      <c r="BB52" s="18"/>
      <c r="BC52" s="18"/>
      <c r="BD52" s="18"/>
      <c r="BE52" s="18"/>
      <c r="BF52" s="69"/>
      <c r="BG52" s="69"/>
      <c r="BH52" s="18">
        <v>0</v>
      </c>
      <c r="BI52" s="18">
        <v>0</v>
      </c>
      <c r="BJ52" s="18">
        <v>0</v>
      </c>
      <c r="BK52" s="18">
        <v>11</v>
      </c>
    </row>
    <row r="53" spans="1:63" s="2" customFormat="1">
      <c r="A53" s="64" t="s">
        <v>104</v>
      </c>
      <c r="B53" s="50"/>
      <c r="C53" s="48">
        <v>368.08499999999998</v>
      </c>
      <c r="D53" s="48">
        <v>366.334</v>
      </c>
      <c r="E53" s="48">
        <v>383.327</v>
      </c>
      <c r="F53" s="48">
        <v>434.11700000000002</v>
      </c>
      <c r="G53" s="48"/>
      <c r="H53" s="48">
        <v>462.14600000000002</v>
      </c>
      <c r="I53" s="48">
        <v>437.59699999999998</v>
      </c>
      <c r="J53" s="48">
        <v>419.82100000000003</v>
      </c>
      <c r="K53" s="48">
        <v>503.43599999999998</v>
      </c>
      <c r="L53" s="48"/>
      <c r="M53" s="48">
        <v>442.28699999999998</v>
      </c>
      <c r="N53" s="48">
        <v>313.06</v>
      </c>
      <c r="O53" s="48">
        <v>296.96100000000001</v>
      </c>
      <c r="P53" s="48">
        <v>332</v>
      </c>
      <c r="Q53" s="48"/>
      <c r="R53" s="48">
        <v>317</v>
      </c>
      <c r="S53" s="48">
        <v>225</v>
      </c>
      <c r="T53" s="48">
        <v>246</v>
      </c>
      <c r="U53" s="48">
        <v>352</v>
      </c>
      <c r="V53" s="48"/>
      <c r="W53" s="48">
        <v>278</v>
      </c>
      <c r="X53" s="48">
        <v>253</v>
      </c>
      <c r="Y53" s="48">
        <v>277</v>
      </c>
      <c r="Z53" s="48">
        <v>340</v>
      </c>
      <c r="AA53" s="48"/>
      <c r="AB53" s="48">
        <v>378</v>
      </c>
      <c r="AC53" s="48">
        <v>337</v>
      </c>
      <c r="AD53" s="48">
        <v>332</v>
      </c>
      <c r="AE53" s="48">
        <v>309</v>
      </c>
      <c r="AF53" s="48"/>
      <c r="AG53" s="48">
        <v>297</v>
      </c>
      <c r="AH53" s="48">
        <v>252</v>
      </c>
      <c r="AI53" s="48">
        <v>346</v>
      </c>
      <c r="AJ53" s="48">
        <v>417</v>
      </c>
      <c r="AK53" s="48"/>
      <c r="AL53" s="48">
        <v>563</v>
      </c>
      <c r="AM53" s="48">
        <v>483</v>
      </c>
      <c r="AN53" s="48">
        <v>516</v>
      </c>
      <c r="AO53" s="48">
        <v>498</v>
      </c>
      <c r="AP53" s="48"/>
      <c r="AQ53" s="48">
        <v>800</v>
      </c>
      <c r="AR53" s="48">
        <v>713</v>
      </c>
      <c r="AS53" s="48">
        <v>1081</v>
      </c>
      <c r="AT53" s="48">
        <v>893</v>
      </c>
      <c r="AU53" s="48"/>
      <c r="AV53" s="48">
        <v>1379</v>
      </c>
      <c r="AW53" s="48">
        <v>877</v>
      </c>
      <c r="AX53" s="48">
        <v>800</v>
      </c>
      <c r="AY53" s="48">
        <v>991</v>
      </c>
      <c r="AZ53" s="48"/>
      <c r="BA53" s="48">
        <v>1551.8630000000001</v>
      </c>
      <c r="BB53" s="48">
        <v>1823</v>
      </c>
      <c r="BC53" s="48">
        <v>1384</v>
      </c>
      <c r="BD53" s="48">
        <v>1140</v>
      </c>
      <c r="BE53" s="48">
        <v>1148</v>
      </c>
      <c r="BF53" s="48">
        <v>1256</v>
      </c>
      <c r="BG53" s="82">
        <v>1356</v>
      </c>
      <c r="BH53" s="82">
        <v>1312</v>
      </c>
      <c r="BI53" s="82">
        <v>2060</v>
      </c>
      <c r="BJ53" s="48">
        <v>3487</v>
      </c>
      <c r="BK53" s="48">
        <v>4047</v>
      </c>
    </row>
    <row r="54" spans="1:63">
      <c r="A54" s="16"/>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69"/>
      <c r="BG54"/>
      <c r="BH54" s="94"/>
      <c r="BJ54" s="81"/>
      <c r="BK54" s="81"/>
    </row>
    <row r="55" spans="1:63" s="2" customFormat="1">
      <c r="A55" s="49" t="s">
        <v>0</v>
      </c>
      <c r="B55" s="50"/>
      <c r="C55" s="46">
        <v>-24.204494611932382</v>
      </c>
      <c r="D55" s="46">
        <v>123.32900461193238</v>
      </c>
      <c r="E55" s="46">
        <v>88.625</v>
      </c>
      <c r="F55" s="46">
        <v>45.573999999999998</v>
      </c>
      <c r="G55" s="48"/>
      <c r="H55" s="46">
        <v>183.82599999999999</v>
      </c>
      <c r="I55" s="46">
        <v>189.66399999999999</v>
      </c>
      <c r="J55" s="46">
        <v>154.614</v>
      </c>
      <c r="K55" s="46">
        <v>169.89599999999999</v>
      </c>
      <c r="L55" s="48"/>
      <c r="M55" s="46">
        <v>153.21199999999999</v>
      </c>
      <c r="N55" s="46">
        <v>74.305000000000007</v>
      </c>
      <c r="O55" s="46">
        <v>67.147000000000006</v>
      </c>
      <c r="P55" s="46">
        <v>86</v>
      </c>
      <c r="Q55" s="48"/>
      <c r="R55" s="46">
        <v>133</v>
      </c>
      <c r="S55" s="46">
        <v>35</v>
      </c>
      <c r="T55" s="46">
        <v>27</v>
      </c>
      <c r="U55" s="46">
        <v>120</v>
      </c>
      <c r="V55" s="48"/>
      <c r="W55" s="46">
        <v>104</v>
      </c>
      <c r="X55" s="46">
        <v>73</v>
      </c>
      <c r="Y55" s="46">
        <v>90</v>
      </c>
      <c r="Z55" s="77">
        <v>131</v>
      </c>
      <c r="AA55" s="48"/>
      <c r="AB55" s="77">
        <v>118</v>
      </c>
      <c r="AC55" s="77">
        <v>54</v>
      </c>
      <c r="AD55" s="77">
        <v>54</v>
      </c>
      <c r="AE55" s="47">
        <v>36</v>
      </c>
      <c r="AF55" s="48"/>
      <c r="AG55" s="46">
        <v>69</v>
      </c>
      <c r="AH55" s="46">
        <v>29</v>
      </c>
      <c r="AI55" s="46">
        <v>37</v>
      </c>
      <c r="AJ55" s="47">
        <v>30</v>
      </c>
      <c r="AK55" s="48"/>
      <c r="AL55" s="47">
        <v>104</v>
      </c>
      <c r="AM55" s="47">
        <v>45</v>
      </c>
      <c r="AN55" s="47">
        <v>14</v>
      </c>
      <c r="AO55" s="47">
        <v>-51</v>
      </c>
      <c r="AP55" s="48"/>
      <c r="AQ55" s="47">
        <v>306</v>
      </c>
      <c r="AR55" s="47">
        <v>147</v>
      </c>
      <c r="AS55" s="47">
        <v>363</v>
      </c>
      <c r="AT55" s="47">
        <v>27</v>
      </c>
      <c r="AU55" s="47"/>
      <c r="AV55" s="38">
        <v>301</v>
      </c>
      <c r="AW55" s="38">
        <v>65</v>
      </c>
      <c r="AX55" s="38">
        <v>47</v>
      </c>
      <c r="AY55" s="38">
        <v>75</v>
      </c>
      <c r="AZ55" s="133"/>
      <c r="BA55" s="77">
        <v>233.32400000000001</v>
      </c>
      <c r="BB55" s="77">
        <v>698</v>
      </c>
      <c r="BC55" s="77">
        <v>392</v>
      </c>
      <c r="BD55" s="77">
        <v>315</v>
      </c>
      <c r="BE55" s="77">
        <v>398</v>
      </c>
      <c r="BF55" s="77">
        <v>329</v>
      </c>
      <c r="BG55" s="87">
        <v>262</v>
      </c>
      <c r="BH55" s="47">
        <v>165</v>
      </c>
      <c r="BI55" s="47">
        <v>112</v>
      </c>
      <c r="BJ55" s="47">
        <v>843</v>
      </c>
      <c r="BK55" s="38">
        <v>488</v>
      </c>
    </row>
    <row r="56" spans="1:63">
      <c r="A56" s="65" t="s">
        <v>95</v>
      </c>
      <c r="B56" s="3"/>
      <c r="C56" s="18">
        <v>-48.027494611932383</v>
      </c>
      <c r="D56" s="18">
        <v>101.10700461193238</v>
      </c>
      <c r="E56" s="18">
        <v>58.771000000000001</v>
      </c>
      <c r="F56" s="18">
        <v>11.898</v>
      </c>
      <c r="G56" s="18"/>
      <c r="H56" s="18">
        <v>150.233</v>
      </c>
      <c r="I56" s="18">
        <v>155.28700000000001</v>
      </c>
      <c r="J56" s="18">
        <v>119.41</v>
      </c>
      <c r="K56" s="18">
        <v>131.07</v>
      </c>
      <c r="L56" s="18"/>
      <c r="M56" s="18">
        <v>114.77500000000001</v>
      </c>
      <c r="N56" s="18">
        <v>33.631</v>
      </c>
      <c r="O56" s="18">
        <v>25.184000000000001</v>
      </c>
      <c r="P56" s="18">
        <v>33</v>
      </c>
      <c r="Q56" s="18"/>
      <c r="R56" s="18">
        <v>-217</v>
      </c>
      <c r="S56" s="18">
        <v>-257</v>
      </c>
      <c r="T56" s="18">
        <v>95</v>
      </c>
      <c r="U56" s="18">
        <v>-62</v>
      </c>
      <c r="V56" s="18"/>
      <c r="W56" s="18">
        <v>63</v>
      </c>
      <c r="X56" s="18">
        <v>32</v>
      </c>
      <c r="Y56" s="18">
        <v>-37</v>
      </c>
      <c r="Z56" s="18">
        <v>229</v>
      </c>
      <c r="AA56" s="18"/>
      <c r="AB56" s="18">
        <v>72</v>
      </c>
      <c r="AC56" s="18">
        <v>-262</v>
      </c>
      <c r="AD56" s="18">
        <v>14</v>
      </c>
      <c r="AE56" s="18">
        <v>-234</v>
      </c>
      <c r="AF56" s="18"/>
      <c r="AG56" s="18">
        <v>34</v>
      </c>
      <c r="AH56" s="18">
        <v>-477</v>
      </c>
      <c r="AI56" s="18">
        <v>-2</v>
      </c>
      <c r="AJ56" s="18">
        <v>149</v>
      </c>
      <c r="AK56" s="18"/>
      <c r="AL56" s="18">
        <v>60</v>
      </c>
      <c r="AM56" s="18">
        <v>-53</v>
      </c>
      <c r="AN56" s="18">
        <v>-14</v>
      </c>
      <c r="AO56" s="18">
        <v>-110</v>
      </c>
      <c r="AP56" s="18"/>
      <c r="AQ56" s="18">
        <v>275</v>
      </c>
      <c r="AR56" s="18">
        <v>27</v>
      </c>
      <c r="AS56" s="18">
        <v>328</v>
      </c>
      <c r="AT56" s="18">
        <v>-8</v>
      </c>
      <c r="AU56" s="18"/>
      <c r="AV56" s="18">
        <v>266</v>
      </c>
      <c r="AW56" s="18">
        <v>29</v>
      </c>
      <c r="AX56" s="18">
        <v>12</v>
      </c>
      <c r="AY56" s="18">
        <v>33</v>
      </c>
      <c r="AZ56" s="18"/>
      <c r="BA56" s="18">
        <v>123.749</v>
      </c>
      <c r="BB56" s="18">
        <v>556</v>
      </c>
      <c r="BC56" s="18">
        <v>207</v>
      </c>
      <c r="BD56" s="18">
        <v>-441</v>
      </c>
      <c r="BE56" s="18">
        <v>287</v>
      </c>
      <c r="BF56" s="69">
        <v>430</v>
      </c>
      <c r="BG56" s="69">
        <v>-410</v>
      </c>
      <c r="BH56" s="18">
        <v>-296</v>
      </c>
      <c r="BI56" s="18">
        <v>-117</v>
      </c>
      <c r="BJ56" s="18">
        <v>622</v>
      </c>
      <c r="BK56" s="18">
        <v>340</v>
      </c>
    </row>
    <row r="57" spans="1:63">
      <c r="A57" s="65" t="s">
        <v>125</v>
      </c>
      <c r="B57" s="3"/>
      <c r="C57" s="18">
        <v>-2.3559999999999999</v>
      </c>
      <c r="D57" s="18">
        <v>-3.008</v>
      </c>
      <c r="E57" s="18">
        <v>-14.797000000000001</v>
      </c>
      <c r="F57" s="18">
        <v>-9.4749999999999996</v>
      </c>
      <c r="G57" s="18"/>
      <c r="H57" s="18">
        <v>-19.279</v>
      </c>
      <c r="I57" s="18">
        <v>-18.343</v>
      </c>
      <c r="J57" s="18">
        <v>-17.709</v>
      </c>
      <c r="K57" s="18">
        <v>-17.669</v>
      </c>
      <c r="L57" s="18"/>
      <c r="M57" s="18">
        <v>-16.233000000000001</v>
      </c>
      <c r="N57" s="18">
        <v>-18.483000000000001</v>
      </c>
      <c r="O57" s="18">
        <v>-18.268999999999998</v>
      </c>
      <c r="P57" s="18">
        <v>-9</v>
      </c>
      <c r="Q57" s="18"/>
      <c r="R57" s="18">
        <v>-20</v>
      </c>
      <c r="S57" s="18">
        <v>-20</v>
      </c>
      <c r="T57" s="18">
        <v>95</v>
      </c>
      <c r="U57" s="18">
        <v>-14</v>
      </c>
      <c r="V57" s="18"/>
      <c r="W57" s="18">
        <v>-18</v>
      </c>
      <c r="X57" s="18">
        <v>-15</v>
      </c>
      <c r="Y57" s="18">
        <v>-13</v>
      </c>
      <c r="Z57" s="18">
        <v>-14</v>
      </c>
      <c r="AA57" s="18"/>
      <c r="AB57" s="18">
        <v>-13</v>
      </c>
      <c r="AC57" s="18">
        <v>-12</v>
      </c>
      <c r="AD57" s="18">
        <v>-13</v>
      </c>
      <c r="AE57" s="18">
        <v>-12</v>
      </c>
      <c r="AF57" s="18"/>
      <c r="AG57" s="18">
        <v>-14</v>
      </c>
      <c r="AH57" s="18">
        <v>-12</v>
      </c>
      <c r="AI57" s="18">
        <v>-11</v>
      </c>
      <c r="AJ57" s="18">
        <v>-14</v>
      </c>
      <c r="AK57" s="18"/>
      <c r="AL57" s="18">
        <v>-13</v>
      </c>
      <c r="AM57" s="18">
        <v>-14</v>
      </c>
      <c r="AN57" s="18">
        <v>-10</v>
      </c>
      <c r="AO57" s="18">
        <v>-17</v>
      </c>
      <c r="AP57" s="18"/>
      <c r="AQ57" s="18">
        <v>-12</v>
      </c>
      <c r="AR57" s="18">
        <v>-8</v>
      </c>
      <c r="AS57" s="18">
        <v>-12</v>
      </c>
      <c r="AT57" s="18">
        <v>-51</v>
      </c>
      <c r="AU57" s="18"/>
      <c r="AV57" s="18">
        <v>-25</v>
      </c>
      <c r="AW57" s="18">
        <v>-13</v>
      </c>
      <c r="AX57" s="18">
        <v>-2</v>
      </c>
      <c r="AY57" s="18">
        <v>-49</v>
      </c>
      <c r="AZ57" s="18"/>
      <c r="BA57" s="18">
        <v>-29.635999999999999</v>
      </c>
      <c r="BB57" s="18">
        <v>-73</v>
      </c>
      <c r="BC57" s="18">
        <v>-62</v>
      </c>
      <c r="BD57" s="18">
        <v>41</v>
      </c>
      <c r="BE57" s="18">
        <v>-60</v>
      </c>
      <c r="BF57" s="69">
        <v>-51</v>
      </c>
      <c r="BG57" s="69">
        <v>-50</v>
      </c>
      <c r="BH57" s="18">
        <v>-51</v>
      </c>
      <c r="BI57" s="18">
        <v>-54</v>
      </c>
      <c r="BJ57" s="18">
        <v>-83</v>
      </c>
      <c r="BK57" s="18">
        <v>-89</v>
      </c>
    </row>
    <row r="58" spans="1:63">
      <c r="A58" s="16"/>
      <c r="B58" s="3"/>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69"/>
      <c r="BG58" s="69"/>
      <c r="BH58" s="94"/>
      <c r="BJ58" s="18"/>
      <c r="BK58" s="81"/>
    </row>
    <row r="59" spans="1:63">
      <c r="A59" s="64" t="s">
        <v>98</v>
      </c>
      <c r="B59" s="50"/>
      <c r="C59" s="48">
        <v>-50.383494611932385</v>
      </c>
      <c r="D59" s="48">
        <v>98.099004611932386</v>
      </c>
      <c r="E59" s="48">
        <v>43.973999999999997</v>
      </c>
      <c r="F59" s="48">
        <v>2.423</v>
      </c>
      <c r="G59" s="48"/>
      <c r="H59" s="48">
        <v>130.95400000000001</v>
      </c>
      <c r="I59" s="48">
        <v>136.94399999999999</v>
      </c>
      <c r="J59" s="48">
        <v>101.70099999999999</v>
      </c>
      <c r="K59" s="48">
        <v>113.401</v>
      </c>
      <c r="L59" s="48"/>
      <c r="M59" s="48">
        <v>98.542000000000002</v>
      </c>
      <c r="N59" s="48">
        <v>15.148</v>
      </c>
      <c r="O59" s="48">
        <v>6.915</v>
      </c>
      <c r="P59" s="48">
        <v>24</v>
      </c>
      <c r="Q59" s="48"/>
      <c r="R59" s="48">
        <v>-237</v>
      </c>
      <c r="S59" s="48">
        <v>-277</v>
      </c>
      <c r="T59" s="48">
        <v>190</v>
      </c>
      <c r="U59" s="48">
        <v>-76</v>
      </c>
      <c r="V59" s="48"/>
      <c r="W59" s="48">
        <v>45</v>
      </c>
      <c r="X59" s="48">
        <v>17</v>
      </c>
      <c r="Y59" s="48">
        <v>-50</v>
      </c>
      <c r="Z59" s="48">
        <v>215</v>
      </c>
      <c r="AA59" s="48"/>
      <c r="AB59" s="48">
        <v>59</v>
      </c>
      <c r="AC59" s="48">
        <v>-274</v>
      </c>
      <c r="AD59" s="48">
        <v>1</v>
      </c>
      <c r="AE59" s="48">
        <v>-246</v>
      </c>
      <c r="AF59" s="48"/>
      <c r="AG59" s="48">
        <v>20</v>
      </c>
      <c r="AH59" s="48">
        <v>-489</v>
      </c>
      <c r="AI59" s="48">
        <v>-13</v>
      </c>
      <c r="AJ59" s="48">
        <v>135</v>
      </c>
      <c r="AK59" s="48"/>
      <c r="AL59" s="48">
        <v>47</v>
      </c>
      <c r="AM59" s="48">
        <v>-67</v>
      </c>
      <c r="AN59" s="48">
        <v>-24</v>
      </c>
      <c r="AO59" s="48">
        <v>-127</v>
      </c>
      <c r="AP59" s="48"/>
      <c r="AQ59" s="48">
        <v>263</v>
      </c>
      <c r="AR59" s="48">
        <v>19</v>
      </c>
      <c r="AS59" s="18">
        <v>316</v>
      </c>
      <c r="AT59" s="18">
        <v>-59</v>
      </c>
      <c r="AU59" s="18"/>
      <c r="AV59" s="48">
        <v>241</v>
      </c>
      <c r="AW59" s="48">
        <v>16</v>
      </c>
      <c r="AX59" s="48">
        <v>10</v>
      </c>
      <c r="AY59" s="48">
        <v>-16</v>
      </c>
      <c r="AZ59" s="48"/>
      <c r="BA59" s="48">
        <v>94.113</v>
      </c>
      <c r="BB59" s="48">
        <v>483</v>
      </c>
      <c r="BC59" s="48">
        <v>145</v>
      </c>
      <c r="BD59" s="48">
        <v>-400</v>
      </c>
      <c r="BE59" s="48">
        <v>227</v>
      </c>
      <c r="BF59" s="82">
        <v>379</v>
      </c>
      <c r="BG59" s="82">
        <v>-460</v>
      </c>
      <c r="BH59" s="48">
        <v>-347</v>
      </c>
      <c r="BI59" s="48">
        <v>-171</v>
      </c>
      <c r="BJ59" s="18">
        <v>539</v>
      </c>
      <c r="BK59" s="48">
        <v>251</v>
      </c>
    </row>
    <row r="60" spans="1:63">
      <c r="A60" s="65" t="s">
        <v>91</v>
      </c>
      <c r="B60" s="3"/>
      <c r="C60" s="18">
        <v>10.248183976267153</v>
      </c>
      <c r="D60" s="18">
        <v>-19.564093976267156</v>
      </c>
      <c r="E60" s="18">
        <v>-9.1709999999999994</v>
      </c>
      <c r="F60" s="18">
        <v>-0.66800000000000004</v>
      </c>
      <c r="G60" s="18"/>
      <c r="H60" s="18">
        <v>-30.6</v>
      </c>
      <c r="I60" s="18">
        <v>-20.388000000000002</v>
      </c>
      <c r="J60" s="18">
        <v>-19.678000000000001</v>
      </c>
      <c r="K60" s="18">
        <v>-28.334</v>
      </c>
      <c r="L60" s="18"/>
      <c r="M60" s="18">
        <v>-19.396000000000001</v>
      </c>
      <c r="N60" s="18">
        <v>-1.125</v>
      </c>
      <c r="O60" s="18">
        <v>-2.0419999999999998</v>
      </c>
      <c r="P60" s="18">
        <v>-7</v>
      </c>
      <c r="Q60" s="18"/>
      <c r="R60" s="18">
        <v>24</v>
      </c>
      <c r="S60" s="18">
        <v>41</v>
      </c>
      <c r="T60" s="18">
        <v>-16</v>
      </c>
      <c r="U60" s="18">
        <v>48</v>
      </c>
      <c r="V60" s="18"/>
      <c r="W60" s="18">
        <v>-11</v>
      </c>
      <c r="X60" s="18">
        <v>-5</v>
      </c>
      <c r="Y60" s="18">
        <v>8</v>
      </c>
      <c r="Z60" s="18">
        <v>-47</v>
      </c>
      <c r="AA60" s="18"/>
      <c r="AB60" s="18">
        <v>-12</v>
      </c>
      <c r="AC60" s="18">
        <v>50</v>
      </c>
      <c r="AD60" s="18">
        <v>-2</v>
      </c>
      <c r="AE60" s="18">
        <v>-53</v>
      </c>
      <c r="AF60" s="18"/>
      <c r="AG60" s="18">
        <v>-10</v>
      </c>
      <c r="AH60" s="18">
        <v>3</v>
      </c>
      <c r="AI60" s="18">
        <v>-15</v>
      </c>
      <c r="AJ60" s="18">
        <v>-22</v>
      </c>
      <c r="AK60" s="18"/>
      <c r="AL60" s="18">
        <v>-6</v>
      </c>
      <c r="AM60" s="18">
        <v>-7</v>
      </c>
      <c r="AN60" s="18">
        <v>-4</v>
      </c>
      <c r="AO60" s="18">
        <v>-28</v>
      </c>
      <c r="AP60" s="18"/>
      <c r="AQ60" s="18">
        <v>-65</v>
      </c>
      <c r="AR60" s="18">
        <v>37</v>
      </c>
      <c r="AS60" s="18">
        <v>-73</v>
      </c>
      <c r="AT60" s="18">
        <v>71</v>
      </c>
      <c r="AU60" s="18"/>
      <c r="AV60" s="18">
        <v>-30</v>
      </c>
      <c r="AW60" s="18">
        <v>-6</v>
      </c>
      <c r="AX60" s="18">
        <v>-39</v>
      </c>
      <c r="AY60" s="18">
        <v>62</v>
      </c>
      <c r="AZ60" s="18"/>
      <c r="BA60" s="18">
        <v>-19.155000000000001</v>
      </c>
      <c r="BB60" s="18">
        <v>-99</v>
      </c>
      <c r="BC60" s="18">
        <v>-30</v>
      </c>
      <c r="BD60" s="18">
        <v>97</v>
      </c>
      <c r="BE60" s="18">
        <v>-55</v>
      </c>
      <c r="BF60" s="69">
        <v>-73</v>
      </c>
      <c r="BG60" s="69">
        <v>-17</v>
      </c>
      <c r="BH60" s="18">
        <v>-44</v>
      </c>
      <c r="BI60" s="18">
        <v>-45</v>
      </c>
      <c r="BJ60" s="18">
        <v>-30</v>
      </c>
      <c r="BK60" s="18">
        <v>-13</v>
      </c>
    </row>
    <row r="61" spans="1:63" s="2" customFormat="1">
      <c r="A61" s="64" t="s">
        <v>99</v>
      </c>
      <c r="B61" s="50"/>
      <c r="C61" s="46">
        <v>-40.135310635665235</v>
      </c>
      <c r="D61" s="46">
        <v>78.534910635665227</v>
      </c>
      <c r="E61" s="46">
        <v>34.802999999999997</v>
      </c>
      <c r="F61" s="46">
        <v>1.7549999999999999</v>
      </c>
      <c r="G61" s="48"/>
      <c r="H61" s="46">
        <v>100.354</v>
      </c>
      <c r="I61" s="46">
        <v>116.556</v>
      </c>
      <c r="J61" s="46">
        <v>82.022999999999996</v>
      </c>
      <c r="K61" s="46">
        <v>85.066999999999993</v>
      </c>
      <c r="L61" s="48"/>
      <c r="M61" s="46">
        <v>79.146000000000001</v>
      </c>
      <c r="N61" s="46">
        <v>14.023</v>
      </c>
      <c r="O61" s="46">
        <v>4.8730000000000002</v>
      </c>
      <c r="P61" s="46">
        <v>17</v>
      </c>
      <c r="Q61" s="48"/>
      <c r="R61" s="46">
        <v>-213</v>
      </c>
      <c r="S61" s="46">
        <v>-236</v>
      </c>
      <c r="T61" s="46">
        <v>174</v>
      </c>
      <c r="U61" s="46">
        <v>-28</v>
      </c>
      <c r="V61" s="48"/>
      <c r="W61" s="46">
        <v>34</v>
      </c>
      <c r="X61" s="46">
        <v>12</v>
      </c>
      <c r="Y61" s="38">
        <v>-42</v>
      </c>
      <c r="Z61" s="39">
        <v>168</v>
      </c>
      <c r="AA61" s="48"/>
      <c r="AB61" s="39">
        <v>47</v>
      </c>
      <c r="AC61" s="39">
        <v>-224</v>
      </c>
      <c r="AD61" s="39">
        <v>-1</v>
      </c>
      <c r="AE61" s="47">
        <v>-299</v>
      </c>
      <c r="AF61" s="48"/>
      <c r="AG61" s="46">
        <v>10</v>
      </c>
      <c r="AH61" s="38">
        <v>-486</v>
      </c>
      <c r="AI61" s="38">
        <v>-28</v>
      </c>
      <c r="AJ61" s="47">
        <v>113</v>
      </c>
      <c r="AK61" s="48"/>
      <c r="AL61" s="47">
        <v>41</v>
      </c>
      <c r="AM61" s="47">
        <v>-74</v>
      </c>
      <c r="AN61" s="47">
        <v>-28</v>
      </c>
      <c r="AO61" s="47">
        <v>-155</v>
      </c>
      <c r="AP61" s="48"/>
      <c r="AQ61" s="47">
        <v>198</v>
      </c>
      <c r="AR61" s="47">
        <v>56</v>
      </c>
      <c r="AS61" s="47">
        <v>243</v>
      </c>
      <c r="AT61" s="47">
        <v>12</v>
      </c>
      <c r="AU61" s="47"/>
      <c r="AV61" s="38">
        <v>211</v>
      </c>
      <c r="AW61" s="38">
        <v>10</v>
      </c>
      <c r="AX61" s="38">
        <v>-29</v>
      </c>
      <c r="AY61" s="38">
        <v>46</v>
      </c>
      <c r="AZ61" s="133"/>
      <c r="BA61" s="77">
        <v>74.957999999999998</v>
      </c>
      <c r="BB61" s="77">
        <v>384</v>
      </c>
      <c r="BC61" s="77">
        <v>115</v>
      </c>
      <c r="BD61" s="39">
        <v>-303</v>
      </c>
      <c r="BE61" s="77">
        <v>172</v>
      </c>
      <c r="BF61" s="77">
        <v>306</v>
      </c>
      <c r="BG61" s="87">
        <v>-477</v>
      </c>
      <c r="BH61" s="38">
        <v>-391</v>
      </c>
      <c r="BI61" s="38">
        <v>-216</v>
      </c>
      <c r="BJ61" s="47">
        <v>509</v>
      </c>
      <c r="BK61" s="38">
        <v>238</v>
      </c>
    </row>
    <row r="62" spans="1:63">
      <c r="A62" s="16"/>
      <c r="B62" s="3"/>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c r="BF62" s="69"/>
      <c r="BG62"/>
      <c r="BH62" s="94"/>
      <c r="BJ62" s="81"/>
      <c r="BK62" s="81"/>
    </row>
    <row r="63" spans="1:63">
      <c r="A63" s="66" t="s">
        <v>128</v>
      </c>
      <c r="B63" s="3"/>
      <c r="C63" s="18">
        <v>52.764000000000003</v>
      </c>
      <c r="D63" s="18">
        <v>409.07499999999999</v>
      </c>
      <c r="E63" s="18">
        <v>756.38699999999994</v>
      </c>
      <c r="F63" s="18">
        <v>115.07</v>
      </c>
      <c r="G63" s="18"/>
      <c r="H63" s="18">
        <v>25.405999999999999</v>
      </c>
      <c r="I63" s="18">
        <v>45.51</v>
      </c>
      <c r="J63" s="18">
        <v>121.453</v>
      </c>
      <c r="K63" s="18">
        <v>78.631</v>
      </c>
      <c r="L63" s="18"/>
      <c r="M63" s="18">
        <v>73.180000000000007</v>
      </c>
      <c r="N63" s="18">
        <v>84.519000000000005</v>
      </c>
      <c r="O63" s="18">
        <v>87.510999999999996</v>
      </c>
      <c r="P63" s="18">
        <v>147</v>
      </c>
      <c r="Q63" s="18"/>
      <c r="R63" s="18">
        <v>63</v>
      </c>
      <c r="S63" s="18">
        <v>78</v>
      </c>
      <c r="T63" s="18">
        <v>43</v>
      </c>
      <c r="U63" s="18">
        <v>64</v>
      </c>
      <c r="V63" s="18"/>
      <c r="W63" s="18">
        <v>18</v>
      </c>
      <c r="X63" s="18">
        <v>28</v>
      </c>
      <c r="Y63" s="18">
        <v>15</v>
      </c>
      <c r="Z63" s="18">
        <v>26</v>
      </c>
      <c r="AA63" s="18"/>
      <c r="AB63" s="18">
        <v>22</v>
      </c>
      <c r="AC63" s="18">
        <v>79</v>
      </c>
      <c r="AD63" s="18">
        <v>19</v>
      </c>
      <c r="AE63" s="18">
        <v>55</v>
      </c>
      <c r="AF63" s="18"/>
      <c r="AG63" s="18">
        <v>52</v>
      </c>
      <c r="AH63" s="18">
        <v>145</v>
      </c>
      <c r="AI63" s="18">
        <v>35</v>
      </c>
      <c r="AJ63" s="18">
        <v>42</v>
      </c>
      <c r="AK63" s="18"/>
      <c r="AL63" s="18">
        <v>29</v>
      </c>
      <c r="AM63" s="18">
        <v>41</v>
      </c>
      <c r="AN63" s="18">
        <v>50</v>
      </c>
      <c r="AO63" s="18">
        <v>113</v>
      </c>
      <c r="AP63" s="18"/>
      <c r="AQ63" s="18">
        <v>20</v>
      </c>
      <c r="AR63" s="18">
        <v>30</v>
      </c>
      <c r="AS63" s="18">
        <v>225</v>
      </c>
      <c r="AT63" s="18">
        <v>168</v>
      </c>
      <c r="AU63" s="18"/>
      <c r="AV63" s="18">
        <v>166</v>
      </c>
      <c r="AW63" s="18">
        <v>29</v>
      </c>
      <c r="AX63" s="18">
        <v>18</v>
      </c>
      <c r="AY63" s="18">
        <v>154</v>
      </c>
      <c r="AZ63" s="18"/>
      <c r="BA63" s="18">
        <v>1333.296</v>
      </c>
      <c r="BB63" s="18">
        <v>271</v>
      </c>
      <c r="BC63" s="18">
        <v>392</v>
      </c>
      <c r="BD63" s="18">
        <v>248</v>
      </c>
      <c r="BE63" s="18">
        <v>87</v>
      </c>
      <c r="BF63" s="69">
        <v>238</v>
      </c>
      <c r="BG63" s="69">
        <v>175</v>
      </c>
      <c r="BH63" s="18">
        <v>274</v>
      </c>
      <c r="BI63" s="18">
        <v>233</v>
      </c>
      <c r="BJ63" s="18">
        <v>443</v>
      </c>
      <c r="BK63" s="18">
        <v>367</v>
      </c>
    </row>
    <row r="64" spans="1:63">
      <c r="A64" s="66" t="s">
        <v>28</v>
      </c>
      <c r="B64" s="3"/>
      <c r="C64" s="18">
        <v>23.823</v>
      </c>
      <c r="D64" s="18">
        <v>22.222000000000001</v>
      </c>
      <c r="E64" s="18">
        <v>29.853999999999999</v>
      </c>
      <c r="F64" s="18">
        <v>33.676000000000002</v>
      </c>
      <c r="G64" s="18"/>
      <c r="H64" s="18">
        <v>33.593000000000004</v>
      </c>
      <c r="I64" s="18">
        <v>34.377000000000002</v>
      </c>
      <c r="J64" s="18">
        <v>35.204000000000001</v>
      </c>
      <c r="K64" s="18">
        <v>38.826000000000001</v>
      </c>
      <c r="L64" s="18"/>
      <c r="M64" s="18">
        <v>38.436999999999998</v>
      </c>
      <c r="N64" s="18">
        <v>40.673999999999999</v>
      </c>
      <c r="O64" s="18">
        <v>41.963000000000001</v>
      </c>
      <c r="P64" s="18">
        <v>47</v>
      </c>
      <c r="Q64" s="18"/>
      <c r="R64" s="18">
        <v>45</v>
      </c>
      <c r="S64" s="18">
        <v>45</v>
      </c>
      <c r="T64" s="18">
        <v>43</v>
      </c>
      <c r="U64" s="18">
        <v>50</v>
      </c>
      <c r="V64" s="18"/>
      <c r="W64" s="18">
        <v>41</v>
      </c>
      <c r="X64" s="18">
        <v>41</v>
      </c>
      <c r="Y64" s="18">
        <v>41</v>
      </c>
      <c r="Z64" s="18">
        <v>41</v>
      </c>
      <c r="AA64" s="18"/>
      <c r="AB64" s="18">
        <v>46</v>
      </c>
      <c r="AC64" s="18">
        <v>46</v>
      </c>
      <c r="AD64" s="18">
        <v>40</v>
      </c>
      <c r="AE64" s="18">
        <v>44</v>
      </c>
      <c r="AF64" s="18"/>
      <c r="AG64" s="18">
        <v>38</v>
      </c>
      <c r="AH64" s="18">
        <v>33</v>
      </c>
      <c r="AI64" s="18">
        <v>37</v>
      </c>
      <c r="AJ64" s="18">
        <v>23</v>
      </c>
      <c r="AK64" s="18"/>
      <c r="AL64" s="18">
        <v>34</v>
      </c>
      <c r="AM64" s="18">
        <v>36</v>
      </c>
      <c r="AN64" s="18">
        <v>34</v>
      </c>
      <c r="AO64" s="18">
        <v>35</v>
      </c>
      <c r="AP64" s="18"/>
      <c r="AQ64" s="18">
        <v>37</v>
      </c>
      <c r="AR64" s="18">
        <v>41</v>
      </c>
      <c r="AS64" s="18">
        <v>35</v>
      </c>
      <c r="AT64" s="18">
        <v>36</v>
      </c>
      <c r="AU64" s="18"/>
      <c r="AV64" s="18">
        <v>36</v>
      </c>
      <c r="AW64" s="18">
        <v>36</v>
      </c>
      <c r="AX64" s="18">
        <v>35</v>
      </c>
      <c r="AY64" s="18">
        <v>42</v>
      </c>
      <c r="AZ64" s="18"/>
      <c r="BA64" s="18">
        <v>109.575</v>
      </c>
      <c r="BB64" s="18">
        <v>142</v>
      </c>
      <c r="BC64" s="18">
        <v>168</v>
      </c>
      <c r="BD64" s="18">
        <v>183</v>
      </c>
      <c r="BE64" s="18">
        <v>164</v>
      </c>
      <c r="BF64" s="69">
        <v>166</v>
      </c>
      <c r="BG64" s="69">
        <v>176</v>
      </c>
      <c r="BH64" s="18">
        <v>131</v>
      </c>
      <c r="BI64" s="18">
        <v>139</v>
      </c>
      <c r="BJ64" s="18">
        <v>149</v>
      </c>
      <c r="BK64" s="18">
        <v>149</v>
      </c>
    </row>
    <row r="65" spans="1:63">
      <c r="A65" s="66" t="s">
        <v>92</v>
      </c>
      <c r="B65" s="3"/>
      <c r="C65" s="18">
        <v>123.47199999999999</v>
      </c>
      <c r="D65" s="18">
        <v>0</v>
      </c>
      <c r="E65" s="18">
        <v>0</v>
      </c>
      <c r="F65" s="18">
        <v>23.776</v>
      </c>
      <c r="G65" s="18"/>
      <c r="H65" s="18">
        <v>6.4349999999999996</v>
      </c>
      <c r="I65" s="18">
        <v>4.0590000000000002</v>
      </c>
      <c r="J65" s="18">
        <v>0</v>
      </c>
      <c r="K65" s="18">
        <v>23.550999999999998</v>
      </c>
      <c r="L65" s="18"/>
      <c r="M65" s="18">
        <v>-4.0000000000000001E-3</v>
      </c>
      <c r="N65" s="18">
        <v>11.375999999999999</v>
      </c>
      <c r="O65" s="18">
        <v>-3.0000000000000001E-3</v>
      </c>
      <c r="P65" s="18">
        <v>6</v>
      </c>
      <c r="Q65" s="18"/>
      <c r="R65" s="18">
        <v>305</v>
      </c>
      <c r="S65" s="18">
        <v>247</v>
      </c>
      <c r="T65" s="18">
        <v>-110</v>
      </c>
      <c r="U65" s="18">
        <v>132</v>
      </c>
      <c r="V65" s="18"/>
      <c r="W65" s="18">
        <v>0</v>
      </c>
      <c r="X65" s="18">
        <v>0</v>
      </c>
      <c r="Y65" s="18">
        <v>86</v>
      </c>
      <c r="Z65" s="18">
        <v>-139</v>
      </c>
      <c r="AA65" s="18"/>
      <c r="AB65" s="18">
        <v>0</v>
      </c>
      <c r="AC65" s="18">
        <v>270</v>
      </c>
      <c r="AD65" s="18">
        <v>0</v>
      </c>
      <c r="AE65" s="18">
        <v>226</v>
      </c>
      <c r="AF65" s="18"/>
      <c r="AG65" s="18">
        <v>-3</v>
      </c>
      <c r="AH65" s="18">
        <v>473</v>
      </c>
      <c r="AI65" s="18">
        <v>2</v>
      </c>
      <c r="AJ65" s="18">
        <v>-142</v>
      </c>
      <c r="AK65" s="18"/>
      <c r="AL65" s="18">
        <v>10</v>
      </c>
      <c r="AM65" s="18">
        <v>62</v>
      </c>
      <c r="AN65" s="18">
        <v>-6</v>
      </c>
      <c r="AO65" s="18">
        <v>24</v>
      </c>
      <c r="AP65" s="18"/>
      <c r="AQ65" s="18">
        <v>-6</v>
      </c>
      <c r="AR65" s="18">
        <v>79</v>
      </c>
      <c r="AS65" s="18">
        <v>0</v>
      </c>
      <c r="AT65" s="18">
        <v>-1</v>
      </c>
      <c r="AU65" s="18"/>
      <c r="AV65" s="18">
        <v>-1</v>
      </c>
      <c r="AW65" s="18">
        <v>0</v>
      </c>
      <c r="AX65" s="18">
        <v>0</v>
      </c>
      <c r="AY65" s="18">
        <v>0</v>
      </c>
      <c r="AZ65" s="18"/>
      <c r="BA65" s="18">
        <v>147.47999999999999</v>
      </c>
      <c r="BB65" s="18">
        <v>34</v>
      </c>
      <c r="BC65" s="18">
        <v>17</v>
      </c>
      <c r="BD65" s="18">
        <v>573</v>
      </c>
      <c r="BE65" s="18">
        <v>-53</v>
      </c>
      <c r="BF65" s="69">
        <v>-267</v>
      </c>
      <c r="BG65" s="69">
        <v>496</v>
      </c>
      <c r="BH65" s="18">
        <v>330</v>
      </c>
      <c r="BI65" s="18">
        <v>90</v>
      </c>
      <c r="BJ65" s="18">
        <v>72</v>
      </c>
      <c r="BK65" s="18">
        <v>-1</v>
      </c>
    </row>
    <row r="66" spans="1:63" s="2" customFormat="1" hidden="1" outlineLevel="1">
      <c r="A66" s="53" t="s">
        <v>83</v>
      </c>
      <c r="B66" s="50"/>
      <c r="C66" s="48">
        <v>99.471999999999994</v>
      </c>
      <c r="D66" s="48">
        <v>120.39999999999999</v>
      </c>
      <c r="E66" s="48">
        <v>87.8</v>
      </c>
      <c r="F66" s="48">
        <v>107</v>
      </c>
      <c r="G66"/>
      <c r="H66" s="48">
        <v>191.02599999999998</v>
      </c>
      <c r="I66" s="48">
        <v>155.80000000000001</v>
      </c>
      <c r="J66" s="48">
        <v>151.1</v>
      </c>
      <c r="K66" s="48">
        <v>200</v>
      </c>
      <c r="L66"/>
      <c r="M66" s="48">
        <v>153.04999999999998</v>
      </c>
      <c r="N66" s="48">
        <v>73.5</v>
      </c>
      <c r="O66" s="48">
        <v>64.199999999999989</v>
      </c>
      <c r="P66" s="48">
        <v>99.2</v>
      </c>
      <c r="Q66"/>
      <c r="R66" s="48">
        <v>133</v>
      </c>
      <c r="S66" s="48">
        <v>35</v>
      </c>
      <c r="T66" s="48">
        <v>27</v>
      </c>
      <c r="U66" s="48">
        <v>120</v>
      </c>
      <c r="V66"/>
      <c r="W66" s="48">
        <v>104</v>
      </c>
      <c r="X66" s="48">
        <v>73</v>
      </c>
      <c r="Y66" s="72"/>
      <c r="Z66" s="73"/>
      <c r="AA66"/>
      <c r="AB66"/>
      <c r="AC66"/>
      <c r="AD66"/>
      <c r="AE66"/>
      <c r="AF66"/>
      <c r="AG66"/>
      <c r="AH66"/>
      <c r="AI66"/>
      <c r="AJ66"/>
      <c r="AK66"/>
      <c r="AL66"/>
      <c r="AM66" s="18"/>
      <c r="AN66"/>
      <c r="AO66"/>
      <c r="AP66"/>
      <c r="AQ66"/>
      <c r="AR66"/>
      <c r="AS66"/>
      <c r="AT66" s="18">
        <v>0</v>
      </c>
      <c r="AU66" s="18"/>
      <c r="AV66"/>
      <c r="AW66" s="18">
        <v>0</v>
      </c>
      <c r="AX66" s="18"/>
      <c r="AY66" s="18"/>
      <c r="AZ66" s="18"/>
      <c r="BA66" s="48"/>
      <c r="BB66" s="48"/>
      <c r="BC66" s="48"/>
      <c r="BD66" s="48"/>
      <c r="BF66" s="80"/>
    </row>
    <row r="67" spans="1:63" collapsed="1">
      <c r="F67" s="34"/>
    </row>
    <row r="68" spans="1:63">
      <c r="W68" s="54"/>
      <c r="X68" s="54"/>
    </row>
    <row r="69" spans="1:63">
      <c r="W69" s="54"/>
      <c r="X69" s="54"/>
    </row>
    <row r="70" spans="1:63">
      <c r="W70" s="54"/>
      <c r="X70" s="54"/>
    </row>
    <row r="71" spans="1:63">
      <c r="W71" s="54"/>
      <c r="X71" s="54"/>
    </row>
  </sheetData>
  <phoneticPr fontId="137" type="noConversion"/>
  <pageMargins left="0.7" right="0.7" top="0.75" bottom="0.75" header="0.3" footer="0.3"/>
  <pageSetup paperSize="9" scale="40" orientation="portrait" r:id="rId1"/>
  <ignoredErrors>
    <ignoredError sqref="AG14:AH14 AD36 AG36 AD58:AG58 AH36 AH58 AF55 AF56 AF57 AF59 AF60 AF61 AV58 AV14 AW14 AW36 AW58 AX58 AX36 AX14 AV18 AV22:AV26 AV32 AV3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80" zoomScaleNormal="80" workbookViewId="0">
      <selection activeCell="B1" sqref="B1"/>
    </sheetView>
  </sheetViews>
  <sheetFormatPr defaultRowHeight="15" outlineLevelRow="1"/>
  <cols>
    <col min="1" max="1" width="1.85546875" style="63" customWidth="1"/>
    <col min="2" max="2" width="42.7109375" style="4" customWidth="1"/>
    <col min="3" max="3" width="23.7109375" style="4" customWidth="1"/>
    <col min="4" max="4" width="22.85546875" style="4" customWidth="1"/>
  </cols>
  <sheetData>
    <row r="1" spans="1:8" ht="57.75" customHeight="1">
      <c r="A1" s="60"/>
      <c r="B1" s="60"/>
      <c r="C1" s="24" t="s">
        <v>199</v>
      </c>
      <c r="D1" s="24" t="s">
        <v>187</v>
      </c>
    </row>
    <row r="2" spans="1:8">
      <c r="A2" s="61"/>
      <c r="B2" s="141" t="s">
        <v>65</v>
      </c>
      <c r="C2" s="141"/>
      <c r="D2" s="28"/>
    </row>
    <row r="3" spans="1:8">
      <c r="A3" s="53" t="s">
        <v>66</v>
      </c>
      <c r="B3" s="53"/>
      <c r="C3" s="1"/>
      <c r="D3" s="1"/>
    </row>
    <row r="4" spans="1:8">
      <c r="A4" s="61"/>
      <c r="B4" s="30" t="s">
        <v>67</v>
      </c>
      <c r="C4" s="112">
        <v>20513</v>
      </c>
      <c r="D4" s="112">
        <v>17386</v>
      </c>
      <c r="G4" s="81"/>
      <c r="H4" s="81"/>
    </row>
    <row r="5" spans="1:8">
      <c r="A5" s="61"/>
      <c r="B5" s="30" t="s">
        <v>68</v>
      </c>
      <c r="C5" s="112">
        <v>985</v>
      </c>
      <c r="D5" s="112">
        <v>1487</v>
      </c>
      <c r="G5" s="81"/>
      <c r="H5" s="81"/>
    </row>
    <row r="6" spans="1:8">
      <c r="A6" s="61"/>
      <c r="B6" s="30" t="s">
        <v>121</v>
      </c>
      <c r="C6" s="112">
        <v>1152</v>
      </c>
      <c r="D6" s="112">
        <v>1050</v>
      </c>
      <c r="G6" s="81"/>
      <c r="H6" s="81"/>
    </row>
    <row r="7" spans="1:8" hidden="1" outlineLevel="1">
      <c r="A7" s="61"/>
      <c r="B7" s="30" t="s">
        <v>69</v>
      </c>
      <c r="C7" s="112">
        <v>1075</v>
      </c>
      <c r="D7" s="112">
        <v>0</v>
      </c>
      <c r="G7" s="81"/>
      <c r="H7" s="81"/>
    </row>
    <row r="8" spans="1:8" ht="38.25" collapsed="1">
      <c r="A8" s="61"/>
      <c r="B8" s="30" t="s">
        <v>181</v>
      </c>
      <c r="C8" s="112">
        <v>163</v>
      </c>
      <c r="D8" s="112">
        <v>153</v>
      </c>
      <c r="G8" s="81"/>
      <c r="H8" s="81"/>
    </row>
    <row r="9" spans="1:8">
      <c r="A9" s="61"/>
      <c r="B9" s="30" t="s">
        <v>70</v>
      </c>
      <c r="C9" s="112">
        <v>232</v>
      </c>
      <c r="D9" s="112">
        <v>418</v>
      </c>
      <c r="G9" s="81"/>
      <c r="H9" s="81"/>
    </row>
    <row r="10" spans="1:8">
      <c r="A10" s="61"/>
      <c r="B10" s="30" t="s">
        <v>71</v>
      </c>
      <c r="C10" s="112">
        <v>32</v>
      </c>
      <c r="D10" s="112">
        <v>190</v>
      </c>
      <c r="G10" s="81"/>
      <c r="H10" s="81"/>
    </row>
    <row r="11" spans="1:8">
      <c r="A11" s="61"/>
      <c r="B11" s="30" t="s">
        <v>72</v>
      </c>
      <c r="C11" s="112">
        <v>252</v>
      </c>
      <c r="D11" s="112">
        <v>702</v>
      </c>
      <c r="G11" s="81"/>
      <c r="H11" s="81"/>
    </row>
    <row r="12" spans="1:8">
      <c r="A12" s="61"/>
      <c r="B12" s="55"/>
      <c r="C12" s="29">
        <v>23329</v>
      </c>
      <c r="D12" s="29">
        <v>21386</v>
      </c>
      <c r="G12" s="81"/>
      <c r="H12" s="81"/>
    </row>
    <row r="13" spans="1:8">
      <c r="A13" s="53" t="s">
        <v>73</v>
      </c>
      <c r="B13" s="53"/>
      <c r="C13" s="1"/>
      <c r="D13" s="1"/>
      <c r="G13" s="81"/>
      <c r="H13" s="81"/>
    </row>
    <row r="14" spans="1:8">
      <c r="A14" s="61"/>
      <c r="B14" s="30" t="s">
        <v>74</v>
      </c>
      <c r="C14" s="113">
        <v>409</v>
      </c>
      <c r="D14" s="113">
        <v>346</v>
      </c>
      <c r="G14" s="81"/>
      <c r="H14" s="81"/>
    </row>
    <row r="15" spans="1:8">
      <c r="A15" s="61"/>
      <c r="B15" s="30" t="s">
        <v>138</v>
      </c>
      <c r="C15" s="113">
        <v>372</v>
      </c>
      <c r="D15" s="113">
        <v>399</v>
      </c>
      <c r="G15" s="81"/>
      <c r="H15" s="81"/>
    </row>
    <row r="16" spans="1:8">
      <c r="A16" s="62"/>
      <c r="B16" s="30" t="s">
        <v>75</v>
      </c>
      <c r="C16" s="113">
        <v>5135</v>
      </c>
      <c r="D16" s="113">
        <v>3271</v>
      </c>
      <c r="G16" s="81"/>
      <c r="H16" s="81"/>
    </row>
    <row r="17" spans="1:8" hidden="1" outlineLevel="1">
      <c r="A17" s="61"/>
      <c r="B17" s="30" t="s">
        <v>108</v>
      </c>
      <c r="C17" s="113">
        <v>0</v>
      </c>
      <c r="D17" s="113">
        <v>0</v>
      </c>
      <c r="G17" s="81"/>
      <c r="H17" s="81"/>
    </row>
    <row r="18" spans="1:8" collapsed="1">
      <c r="A18" s="61"/>
      <c r="B18" s="30" t="s">
        <v>76</v>
      </c>
      <c r="C18" s="113">
        <v>1276</v>
      </c>
      <c r="D18" s="113">
        <v>210</v>
      </c>
      <c r="G18" s="81"/>
      <c r="H18" s="81"/>
    </row>
    <row r="19" spans="1:8">
      <c r="A19" s="61"/>
      <c r="B19" s="30" t="s">
        <v>77</v>
      </c>
      <c r="C19" s="113">
        <v>521</v>
      </c>
      <c r="D19" s="113">
        <v>1100</v>
      </c>
      <c r="G19" s="81"/>
      <c r="H19" s="81"/>
    </row>
    <row r="20" spans="1:8">
      <c r="A20" s="61"/>
      <c r="B20" s="30" t="s">
        <v>78</v>
      </c>
      <c r="C20" s="113">
        <v>637</v>
      </c>
      <c r="D20" s="113">
        <v>478</v>
      </c>
      <c r="G20" s="81"/>
      <c r="H20" s="81"/>
    </row>
    <row r="21" spans="1:8">
      <c r="A21" s="61"/>
      <c r="B21" s="55"/>
      <c r="C21" s="29">
        <v>8350</v>
      </c>
      <c r="D21" s="29">
        <v>5804</v>
      </c>
      <c r="G21" s="81"/>
      <c r="H21" s="81"/>
    </row>
    <row r="22" spans="1:8">
      <c r="A22" s="61"/>
      <c r="B22" s="30"/>
      <c r="C22" s="105"/>
      <c r="D22" s="105"/>
      <c r="G22" s="81"/>
      <c r="H22" s="81"/>
    </row>
    <row r="23" spans="1:8">
      <c r="A23" s="61"/>
      <c r="B23" s="30" t="s">
        <v>141</v>
      </c>
      <c r="C23" s="112">
        <v>0</v>
      </c>
      <c r="D23" s="112">
        <v>58</v>
      </c>
      <c r="G23" s="81"/>
      <c r="H23" s="81"/>
    </row>
    <row r="24" spans="1:8">
      <c r="A24" s="61"/>
      <c r="B24" s="30"/>
      <c r="C24"/>
      <c r="D24"/>
      <c r="G24" s="81"/>
      <c r="H24" s="81"/>
    </row>
    <row r="25" spans="1:8">
      <c r="A25" s="53" t="s">
        <v>79</v>
      </c>
      <c r="B25" s="53"/>
      <c r="C25" s="29">
        <v>31679</v>
      </c>
      <c r="D25" s="29">
        <v>27248</v>
      </c>
      <c r="G25" s="81"/>
      <c r="H25" s="81"/>
    </row>
  </sheetData>
  <mergeCells count="1">
    <mergeCell ref="B2:C2"/>
  </mergeCell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zoomScale="80" zoomScaleNormal="80" workbookViewId="0">
      <selection activeCell="B1" sqref="B1"/>
    </sheetView>
  </sheetViews>
  <sheetFormatPr defaultRowHeight="15" outlineLevelRow="1"/>
  <cols>
    <col min="1" max="1" width="2.28515625" style="4" customWidth="1"/>
    <col min="2" max="2" width="84.85546875" style="4" customWidth="1"/>
    <col min="3" max="3" width="23.5703125" style="4" customWidth="1"/>
    <col min="4" max="4" width="23" style="4" customWidth="1"/>
  </cols>
  <sheetData>
    <row r="1" spans="1:8" ht="52.5" customHeight="1">
      <c r="A1" s="59"/>
      <c r="B1" s="59"/>
      <c r="C1" s="24" t="str">
        <f>Assets!C1</f>
        <v>As at                     31 December 2023</v>
      </c>
      <c r="D1" s="24" t="str">
        <f>Assets!D1</f>
        <v>As at                    31 December 2022</v>
      </c>
    </row>
    <row r="2" spans="1:8" ht="15" customHeight="1">
      <c r="A2" s="142" t="s">
        <v>44</v>
      </c>
      <c r="B2" s="142"/>
      <c r="C2" s="1"/>
      <c r="D2" s="28"/>
    </row>
    <row r="3" spans="1:8" ht="15" customHeight="1">
      <c r="A3" s="142" t="s">
        <v>45</v>
      </c>
      <c r="B3" s="142"/>
      <c r="C3" s="1"/>
      <c r="D3" s="28"/>
    </row>
    <row r="4" spans="1:8">
      <c r="A4" s="56"/>
      <c r="B4" s="35" t="s">
        <v>46</v>
      </c>
      <c r="C4" s="114">
        <v>4522</v>
      </c>
      <c r="D4" s="114">
        <v>4522</v>
      </c>
      <c r="G4" s="81"/>
      <c r="H4" s="81"/>
    </row>
    <row r="5" spans="1:8" outlineLevel="1">
      <c r="A5" s="56"/>
      <c r="B5" s="35" t="s">
        <v>101</v>
      </c>
      <c r="C5" s="114">
        <v>-1</v>
      </c>
      <c r="D5" s="114">
        <v>6</v>
      </c>
      <c r="G5" s="81"/>
      <c r="H5" s="81"/>
    </row>
    <row r="6" spans="1:8">
      <c r="A6" s="56"/>
      <c r="B6" s="30" t="s">
        <v>47</v>
      </c>
      <c r="C6" s="114">
        <v>1031</v>
      </c>
      <c r="D6" s="114">
        <v>1031</v>
      </c>
      <c r="G6" s="81"/>
      <c r="H6" s="81"/>
    </row>
    <row r="7" spans="1:8">
      <c r="A7" s="56"/>
      <c r="B7" s="35" t="s">
        <v>48</v>
      </c>
      <c r="C7" s="114">
        <v>1711</v>
      </c>
      <c r="D7" s="114">
        <v>1661</v>
      </c>
      <c r="G7" s="81"/>
      <c r="H7" s="81"/>
    </row>
    <row r="8" spans="1:8">
      <c r="A8" s="56"/>
      <c r="B8" s="36" t="s">
        <v>49</v>
      </c>
      <c r="C8" s="114">
        <v>-9</v>
      </c>
      <c r="D8" s="114">
        <v>55</v>
      </c>
      <c r="G8" s="81"/>
      <c r="H8" s="81"/>
    </row>
    <row r="9" spans="1:8">
      <c r="A9" s="56"/>
      <c r="B9" s="35" t="s">
        <v>50</v>
      </c>
      <c r="C9" s="114">
        <v>4260</v>
      </c>
      <c r="D9" s="114">
        <v>3706</v>
      </c>
      <c r="G9" s="81"/>
      <c r="H9" s="81"/>
    </row>
    <row r="10" spans="1:8">
      <c r="A10" s="143" t="s">
        <v>139</v>
      </c>
      <c r="B10" s="143"/>
      <c r="C10" s="92">
        <v>11514</v>
      </c>
      <c r="D10" s="92">
        <v>10981</v>
      </c>
      <c r="G10" s="81"/>
      <c r="H10" s="81"/>
    </row>
    <row r="11" spans="1:8" ht="15" customHeight="1">
      <c r="A11" s="144" t="s">
        <v>182</v>
      </c>
      <c r="B11" s="144"/>
      <c r="C11" s="92">
        <v>928</v>
      </c>
      <c r="D11" s="92">
        <v>559</v>
      </c>
      <c r="G11" s="81"/>
      <c r="H11" s="81"/>
    </row>
    <row r="12" spans="1:8">
      <c r="A12" s="142"/>
      <c r="B12" s="142"/>
      <c r="C12" s="118">
        <v>12442</v>
      </c>
      <c r="D12" s="118">
        <v>11540</v>
      </c>
      <c r="G12" s="81"/>
      <c r="H12" s="81"/>
    </row>
    <row r="13" spans="1:8" ht="15" customHeight="1">
      <c r="A13" s="142" t="s">
        <v>52</v>
      </c>
      <c r="B13" s="142"/>
      <c r="C13" s="114"/>
      <c r="D13" s="114"/>
      <c r="G13" s="81"/>
      <c r="H13" s="81"/>
    </row>
    <row r="14" spans="1:8">
      <c r="A14" s="56"/>
      <c r="B14" s="30" t="s">
        <v>53</v>
      </c>
      <c r="C14" s="115">
        <v>1543</v>
      </c>
      <c r="D14" s="115">
        <v>1531</v>
      </c>
      <c r="G14" s="81"/>
      <c r="H14" s="81"/>
    </row>
    <row r="15" spans="1:8">
      <c r="A15" s="56"/>
      <c r="B15" s="30" t="s">
        <v>110</v>
      </c>
      <c r="C15" s="115">
        <v>1811</v>
      </c>
      <c r="D15" s="115">
        <v>1965</v>
      </c>
      <c r="G15" s="81"/>
      <c r="H15" s="81"/>
    </row>
    <row r="16" spans="1:8">
      <c r="A16" s="56"/>
      <c r="B16" s="30" t="s">
        <v>54</v>
      </c>
      <c r="C16" s="115">
        <v>644</v>
      </c>
      <c r="D16" s="115">
        <v>696</v>
      </c>
      <c r="G16" s="81"/>
      <c r="H16" s="81"/>
    </row>
    <row r="17" spans="1:8">
      <c r="A17" s="56"/>
      <c r="B17" s="30" t="s">
        <v>55</v>
      </c>
      <c r="C17" s="115">
        <v>975</v>
      </c>
      <c r="D17" s="115">
        <v>931</v>
      </c>
      <c r="G17" s="81"/>
      <c r="H17" s="81"/>
    </row>
    <row r="18" spans="1:8">
      <c r="A18" s="56"/>
      <c r="B18" s="30" t="s">
        <v>56</v>
      </c>
      <c r="C18" s="115">
        <v>378</v>
      </c>
      <c r="D18" s="115">
        <v>326</v>
      </c>
      <c r="G18" s="81"/>
      <c r="H18" s="81"/>
    </row>
    <row r="19" spans="1:8">
      <c r="A19" s="56"/>
      <c r="B19" s="30" t="s">
        <v>170</v>
      </c>
      <c r="C19" s="115">
        <v>903</v>
      </c>
      <c r="D19" s="115">
        <v>817</v>
      </c>
      <c r="G19" s="81"/>
      <c r="H19" s="81"/>
    </row>
    <row r="20" spans="1:8">
      <c r="A20" s="55"/>
      <c r="B20" s="30" t="s">
        <v>57</v>
      </c>
      <c r="C20" s="115">
        <v>37</v>
      </c>
      <c r="D20" s="115">
        <v>5</v>
      </c>
      <c r="G20" s="81"/>
      <c r="H20" s="81"/>
    </row>
    <row r="21" spans="1:8">
      <c r="A21" s="55"/>
      <c r="B21" s="30" t="s">
        <v>107</v>
      </c>
      <c r="C21" s="115">
        <v>7</v>
      </c>
      <c r="D21" s="115">
        <v>9</v>
      </c>
      <c r="G21" s="81"/>
      <c r="H21" s="81"/>
    </row>
    <row r="22" spans="1:8">
      <c r="A22" s="144"/>
      <c r="B22" s="144"/>
      <c r="C22" s="118">
        <v>6298</v>
      </c>
      <c r="D22" s="118">
        <v>6280</v>
      </c>
      <c r="G22" s="81"/>
      <c r="H22" s="81"/>
    </row>
    <row r="23" spans="1:8" ht="15" customHeight="1">
      <c r="A23" s="144" t="s">
        <v>58</v>
      </c>
      <c r="B23" s="144"/>
      <c r="C23" s="92"/>
      <c r="D23" s="92"/>
      <c r="G23" s="81"/>
      <c r="H23" s="81"/>
    </row>
    <row r="24" spans="1:8">
      <c r="A24" s="55"/>
      <c r="B24" s="30" t="s">
        <v>111</v>
      </c>
      <c r="C24" s="114">
        <v>1593</v>
      </c>
      <c r="D24" s="114">
        <v>2388</v>
      </c>
      <c r="G24" s="81"/>
      <c r="H24" s="81"/>
    </row>
    <row r="25" spans="1:8">
      <c r="A25" s="55"/>
      <c r="B25" s="30" t="s">
        <v>107</v>
      </c>
      <c r="C25" s="114">
        <v>691</v>
      </c>
      <c r="D25" s="114">
        <v>314</v>
      </c>
      <c r="G25" s="81"/>
      <c r="H25" s="81"/>
    </row>
    <row r="26" spans="1:8">
      <c r="A26" s="55"/>
      <c r="B26" s="30" t="s">
        <v>183</v>
      </c>
      <c r="C26" s="114">
        <v>2551</v>
      </c>
      <c r="D26" s="114">
        <v>2537</v>
      </c>
      <c r="G26" s="81"/>
      <c r="H26" s="81"/>
    </row>
    <row r="27" spans="1:8">
      <c r="A27" s="56"/>
      <c r="B27" s="35" t="s">
        <v>110</v>
      </c>
      <c r="C27" s="114">
        <v>39</v>
      </c>
      <c r="D27" s="114">
        <v>609</v>
      </c>
      <c r="G27" s="81"/>
      <c r="H27" s="81"/>
    </row>
    <row r="28" spans="1:8">
      <c r="A28" s="56"/>
      <c r="B28" s="35" t="s">
        <v>112</v>
      </c>
      <c r="C28" s="114">
        <v>5</v>
      </c>
      <c r="D28" s="114">
        <v>3</v>
      </c>
      <c r="G28" s="81"/>
      <c r="H28" s="81"/>
    </row>
    <row r="29" spans="1:8">
      <c r="A29" s="56"/>
      <c r="B29" s="35" t="s">
        <v>59</v>
      </c>
      <c r="C29" s="114">
        <v>218</v>
      </c>
      <c r="D29" s="114">
        <v>202</v>
      </c>
      <c r="G29" s="81"/>
      <c r="H29" s="81"/>
    </row>
    <row r="30" spans="1:8">
      <c r="A30" s="56"/>
      <c r="B30" s="35" t="s">
        <v>60</v>
      </c>
      <c r="C30" s="114">
        <v>2091</v>
      </c>
      <c r="D30" s="114">
        <v>2496</v>
      </c>
      <c r="G30" s="81"/>
      <c r="H30" s="81"/>
    </row>
    <row r="31" spans="1:8">
      <c r="A31" s="56"/>
      <c r="B31" s="35" t="s">
        <v>61</v>
      </c>
      <c r="C31" s="114">
        <v>5324</v>
      </c>
      <c r="D31" s="114">
        <v>609</v>
      </c>
      <c r="G31" s="81"/>
      <c r="H31" s="81"/>
    </row>
    <row r="32" spans="1:8">
      <c r="A32" s="56"/>
      <c r="B32" s="35" t="s">
        <v>62</v>
      </c>
      <c r="C32" s="114">
        <v>427</v>
      </c>
      <c r="D32" s="114">
        <v>245</v>
      </c>
      <c r="G32" s="81"/>
      <c r="H32" s="81"/>
    </row>
    <row r="33" spans="1:8">
      <c r="A33" s="142"/>
      <c r="B33" s="142"/>
      <c r="C33" s="118">
        <v>12939</v>
      </c>
      <c r="D33" s="118">
        <v>9403</v>
      </c>
      <c r="G33" s="81"/>
      <c r="H33" s="81"/>
    </row>
    <row r="34" spans="1:8">
      <c r="A34" s="56"/>
      <c r="B34" s="56"/>
      <c r="C34" s="116"/>
      <c r="D34" s="116"/>
      <c r="G34" s="81"/>
      <c r="H34" s="81"/>
    </row>
    <row r="35" spans="1:8">
      <c r="A35" s="56"/>
      <c r="B35" s="35" t="s">
        <v>171</v>
      </c>
      <c r="C35" s="114">
        <v>0</v>
      </c>
      <c r="D35" s="114">
        <v>25</v>
      </c>
      <c r="G35" s="81"/>
      <c r="H35" s="81"/>
    </row>
    <row r="36" spans="1:8">
      <c r="A36" s="56"/>
      <c r="B36" s="56"/>
      <c r="C36" s="100"/>
      <c r="D36" s="100"/>
      <c r="G36" s="81"/>
      <c r="H36" s="81"/>
    </row>
    <row r="37" spans="1:8" ht="15" customHeight="1">
      <c r="A37" s="142" t="s">
        <v>63</v>
      </c>
      <c r="B37" s="142"/>
      <c r="C37" s="89">
        <v>19237</v>
      </c>
      <c r="D37" s="89">
        <v>15708</v>
      </c>
      <c r="G37" s="81"/>
      <c r="H37" s="81"/>
    </row>
    <row r="38" spans="1:8">
      <c r="A38" s="56"/>
      <c r="B38" s="56"/>
      <c r="C38" s="89"/>
      <c r="D38" s="89"/>
      <c r="G38" s="81"/>
      <c r="H38" s="81"/>
    </row>
    <row r="39" spans="1:8" ht="15" customHeight="1">
      <c r="A39" s="145" t="s">
        <v>64</v>
      </c>
      <c r="B39" s="145"/>
      <c r="C39" s="89">
        <v>31679</v>
      </c>
      <c r="D39" s="89">
        <v>27248</v>
      </c>
      <c r="G39" s="81"/>
      <c r="H39" s="81"/>
    </row>
  </sheetData>
  <mergeCells count="11">
    <mergeCell ref="A22:B22"/>
    <mergeCell ref="A23:B23"/>
    <mergeCell ref="A33:B33"/>
    <mergeCell ref="A37:B37"/>
    <mergeCell ref="A39:B39"/>
    <mergeCell ref="A13:B13"/>
    <mergeCell ref="A2:B2"/>
    <mergeCell ref="A3:B3"/>
    <mergeCell ref="A10:B10"/>
    <mergeCell ref="A11:B11"/>
    <mergeCell ref="A12:B12"/>
  </mergeCells>
  <pageMargins left="0.7" right="0.7" top="0.75" bottom="0.75" header="0.3" footer="0.3"/>
  <pageSetup paperSize="9" scale="65" orientation="portrait" r:id="rId1"/>
  <ignoredErrors>
    <ignoredError sqref="C38:D3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2"/>
  <sheetViews>
    <sheetView showGridLines="0" tabSelected="1" zoomScale="80" zoomScaleNormal="80" workbookViewId="0">
      <selection activeCell="B1" sqref="B1"/>
    </sheetView>
  </sheetViews>
  <sheetFormatPr defaultRowHeight="15" outlineLevelRow="1"/>
  <cols>
    <col min="1" max="1" width="3.140625" style="4" customWidth="1"/>
    <col min="2" max="2" width="75.28515625" style="4" customWidth="1"/>
    <col min="3" max="3" width="25.7109375" style="4" customWidth="1"/>
    <col min="4" max="4" width="24.5703125" style="4" customWidth="1"/>
  </cols>
  <sheetData>
    <row r="1" spans="1:7" ht="69" customHeight="1">
      <c r="A1" s="58"/>
      <c r="B1" s="40"/>
      <c r="C1" s="24" t="s">
        <v>197</v>
      </c>
      <c r="D1" s="24" t="s">
        <v>198</v>
      </c>
    </row>
    <row r="2" spans="1:7">
      <c r="A2" s="145" t="s">
        <v>26</v>
      </c>
      <c r="B2" s="145"/>
      <c r="C2" s="25"/>
      <c r="D2" s="25"/>
    </row>
    <row r="3" spans="1:7">
      <c r="A3" s="57"/>
      <c r="B3" s="53" t="s">
        <v>149</v>
      </c>
      <c r="C3" s="105">
        <v>1098</v>
      </c>
      <c r="D3" s="105">
        <v>1177</v>
      </c>
      <c r="F3" s="81"/>
      <c r="G3" s="81"/>
    </row>
    <row r="4" spans="1:7">
      <c r="A4" s="57"/>
      <c r="B4" s="53" t="s">
        <v>27</v>
      </c>
      <c r="C4" s="105"/>
      <c r="D4" s="105"/>
      <c r="F4" s="81"/>
      <c r="G4" s="81"/>
    </row>
    <row r="5" spans="1:7">
      <c r="A5" s="57"/>
      <c r="B5" t="s">
        <v>166</v>
      </c>
      <c r="C5" s="112">
        <v>-9</v>
      </c>
      <c r="D5" s="112">
        <v>-71</v>
      </c>
      <c r="F5" s="81"/>
      <c r="G5" s="81"/>
    </row>
    <row r="6" spans="1:7">
      <c r="A6" s="57"/>
      <c r="B6" t="s">
        <v>151</v>
      </c>
      <c r="C6" s="112">
        <v>58</v>
      </c>
      <c r="D6" s="112">
        <v>-3</v>
      </c>
      <c r="F6" s="81"/>
      <c r="G6" s="81"/>
    </row>
    <row r="7" spans="1:7">
      <c r="A7" s="57"/>
      <c r="B7" s="30" t="s">
        <v>28</v>
      </c>
      <c r="C7" s="112">
        <v>1194</v>
      </c>
      <c r="D7" s="112">
        <v>1134</v>
      </c>
      <c r="F7" s="81"/>
      <c r="G7" s="81"/>
    </row>
    <row r="8" spans="1:7">
      <c r="A8" s="57"/>
      <c r="B8" s="30" t="s">
        <v>29</v>
      </c>
      <c r="C8" s="112">
        <v>508</v>
      </c>
      <c r="D8" s="112">
        <v>306</v>
      </c>
      <c r="F8" s="81"/>
      <c r="G8" s="81"/>
    </row>
    <row r="9" spans="1:7" ht="29.25" customHeight="1">
      <c r="A9" s="57"/>
      <c r="B9" s="30" t="s">
        <v>193</v>
      </c>
      <c r="C9" s="112">
        <v>-9</v>
      </c>
      <c r="D9" s="112">
        <v>-272</v>
      </c>
      <c r="F9" s="81"/>
      <c r="G9" s="81"/>
    </row>
    <row r="10" spans="1:7" ht="29.25" customHeight="1">
      <c r="A10" s="57"/>
      <c r="B10" s="30" t="s">
        <v>156</v>
      </c>
      <c r="C10" s="112">
        <v>565</v>
      </c>
      <c r="D10" s="112">
        <v>2640</v>
      </c>
      <c r="F10" s="81"/>
      <c r="G10" s="81"/>
    </row>
    <row r="11" spans="1:7" ht="29.25" customHeight="1">
      <c r="A11" s="57"/>
      <c r="B11" s="30" t="s">
        <v>154</v>
      </c>
      <c r="C11" s="112">
        <v>370</v>
      </c>
      <c r="D11" s="112">
        <v>24</v>
      </c>
      <c r="F11" s="81"/>
      <c r="G11" s="81"/>
    </row>
    <row r="12" spans="1:7" hidden="1" outlineLevel="1">
      <c r="A12" s="57"/>
      <c r="B12" s="30" t="s">
        <v>152</v>
      </c>
      <c r="C12" s="112">
        <v>1</v>
      </c>
      <c r="D12" s="112">
        <v>0</v>
      </c>
      <c r="F12" s="81"/>
      <c r="G12" s="81"/>
    </row>
    <row r="13" spans="1:7" hidden="1" outlineLevel="1">
      <c r="A13" s="57"/>
      <c r="B13" s="30" t="s">
        <v>162</v>
      </c>
      <c r="C13" s="112">
        <v>0</v>
      </c>
      <c r="D13" s="112">
        <v>0</v>
      </c>
      <c r="F13" s="81"/>
      <c r="G13" s="81"/>
    </row>
    <row r="14" spans="1:7" hidden="1" outlineLevel="1">
      <c r="A14" s="57"/>
      <c r="B14" s="30" t="s">
        <v>153</v>
      </c>
      <c r="C14" s="112">
        <v>29</v>
      </c>
      <c r="D14" s="112">
        <v>0</v>
      </c>
      <c r="F14" s="81"/>
      <c r="G14" s="81"/>
    </row>
    <row r="15" spans="1:7" collapsed="1">
      <c r="A15" s="57"/>
      <c r="B15" s="30" t="s">
        <v>157</v>
      </c>
      <c r="C15" s="112">
        <v>-27</v>
      </c>
      <c r="D15" s="112">
        <v>-116</v>
      </c>
      <c r="F15" s="81"/>
      <c r="G15" s="81"/>
    </row>
    <row r="16" spans="1:7" hidden="1" outlineLevel="1">
      <c r="A16" s="57"/>
      <c r="B16" s="30" t="s">
        <v>155</v>
      </c>
      <c r="C16" s="112">
        <v>0</v>
      </c>
      <c r="D16" s="112">
        <v>0</v>
      </c>
      <c r="F16" s="81"/>
      <c r="G16" s="81"/>
    </row>
    <row r="17" spans="1:7" hidden="1" outlineLevel="1">
      <c r="A17" s="57"/>
      <c r="B17" s="30" t="s">
        <v>156</v>
      </c>
      <c r="C17" s="112">
        <v>-1389</v>
      </c>
      <c r="D17" s="112">
        <v>0</v>
      </c>
      <c r="F17" s="81"/>
      <c r="G17" s="81"/>
    </row>
    <row r="18" spans="1:7" hidden="1" outlineLevel="1">
      <c r="A18" s="57"/>
      <c r="B18" s="30" t="s">
        <v>184</v>
      </c>
      <c r="C18" s="112">
        <v>-19</v>
      </c>
      <c r="D18" s="112">
        <v>-1</v>
      </c>
      <c r="F18" s="81"/>
      <c r="G18" s="81"/>
    </row>
    <row r="19" spans="1:7" hidden="1" outlineLevel="1">
      <c r="A19" s="57"/>
      <c r="B19" s="30" t="s">
        <v>157</v>
      </c>
      <c r="C19" s="112">
        <v>-1805</v>
      </c>
      <c r="D19" s="112">
        <v>-1408</v>
      </c>
      <c r="F19" s="81"/>
      <c r="G19" s="81"/>
    </row>
    <row r="20" spans="1:7" collapsed="1">
      <c r="A20" s="57"/>
      <c r="B20" s="56" t="s">
        <v>30</v>
      </c>
      <c r="C20" s="112"/>
      <c r="D20" s="112"/>
      <c r="F20" s="81"/>
      <c r="G20" s="81"/>
    </row>
    <row r="21" spans="1:7" hidden="1" outlineLevel="1">
      <c r="A21" s="57"/>
      <c r="B21" s="35" t="s">
        <v>158</v>
      </c>
      <c r="C21" s="112">
        <v>-94</v>
      </c>
      <c r="D21" s="112">
        <v>-235</v>
      </c>
      <c r="F21" s="81"/>
      <c r="G21" s="81"/>
    </row>
    <row r="22" spans="1:7" hidden="1" outlineLevel="1">
      <c r="A22" s="57"/>
      <c r="B22" s="30"/>
      <c r="C22" s="112">
        <v>-611</v>
      </c>
      <c r="D22" s="112">
        <v>180</v>
      </c>
      <c r="F22" s="81"/>
      <c r="G22" s="81"/>
    </row>
    <row r="23" spans="1:7" collapsed="1">
      <c r="A23" s="57"/>
      <c r="B23" s="30" t="s">
        <v>176</v>
      </c>
      <c r="C23" s="112">
        <v>-1805</v>
      </c>
      <c r="D23" s="112">
        <v>-1408</v>
      </c>
      <c r="F23" s="81"/>
      <c r="G23" s="81"/>
    </row>
    <row r="24" spans="1:7">
      <c r="A24" s="57"/>
      <c r="B24" s="35" t="s">
        <v>31</v>
      </c>
      <c r="C24" s="112">
        <v>-94</v>
      </c>
      <c r="D24" s="112">
        <v>-235</v>
      </c>
      <c r="F24" s="81"/>
      <c r="G24" s="81"/>
    </row>
    <row r="25" spans="1:7" hidden="1" outlineLevel="1">
      <c r="A25" s="57"/>
      <c r="B25" s="35" t="s">
        <v>167</v>
      </c>
      <c r="C25" s="112">
        <v>-611</v>
      </c>
      <c r="D25" s="112">
        <v>180</v>
      </c>
      <c r="F25" s="81"/>
      <c r="G25" s="81"/>
    </row>
    <row r="26" spans="1:7" hidden="1" outlineLevel="1">
      <c r="A26" s="57"/>
      <c r="B26" s="35" t="s">
        <v>159</v>
      </c>
      <c r="C26" s="112">
        <v>3</v>
      </c>
      <c r="D26" s="112">
        <v>-29</v>
      </c>
      <c r="F26" s="81"/>
      <c r="G26" s="81"/>
    </row>
    <row r="27" spans="1:7" ht="25.5" collapsed="1">
      <c r="A27" s="57"/>
      <c r="B27" s="30" t="s">
        <v>177</v>
      </c>
      <c r="C27" s="112">
        <v>-608</v>
      </c>
      <c r="D27" s="112">
        <v>1449</v>
      </c>
      <c r="F27" s="81"/>
      <c r="G27" s="81"/>
    </row>
    <row r="28" spans="1:7">
      <c r="A28" s="57"/>
      <c r="B28" s="35"/>
      <c r="C28" s="29">
        <v>1241</v>
      </c>
      <c r="D28" s="29">
        <v>4625</v>
      </c>
      <c r="F28" s="81"/>
      <c r="G28" s="81"/>
    </row>
    <row r="29" spans="1:7">
      <c r="A29" s="37"/>
      <c r="B29" s="55" t="s">
        <v>114</v>
      </c>
      <c r="C29" s="29">
        <v>-210</v>
      </c>
      <c r="D29" s="29">
        <v>-638</v>
      </c>
      <c r="F29" s="81"/>
      <c r="G29" s="81"/>
    </row>
    <row r="30" spans="1:7">
      <c r="A30" s="145" t="s">
        <v>32</v>
      </c>
      <c r="B30" s="145"/>
      <c r="C30" s="29">
        <v>1031</v>
      </c>
      <c r="D30" s="29">
        <v>3987</v>
      </c>
      <c r="F30" s="81"/>
      <c r="G30" s="81"/>
    </row>
    <row r="31" spans="1:7">
      <c r="A31" s="146"/>
      <c r="B31" s="147"/>
      <c r="C31" s="98"/>
      <c r="D31" s="98"/>
      <c r="F31" s="81"/>
      <c r="G31" s="81"/>
    </row>
    <row r="32" spans="1:7">
      <c r="A32" s="145" t="s">
        <v>33</v>
      </c>
      <c r="B32" s="145"/>
      <c r="C32" s="119"/>
      <c r="D32" s="119"/>
      <c r="F32" s="81"/>
      <c r="G32" s="81"/>
    </row>
    <row r="33" spans="1:7" ht="25.5">
      <c r="A33" s="120"/>
      <c r="B33" s="30" t="s">
        <v>136</v>
      </c>
      <c r="C33" s="112">
        <v>10</v>
      </c>
      <c r="D33" s="112">
        <v>4</v>
      </c>
      <c r="F33" s="81"/>
      <c r="G33" s="81"/>
    </row>
    <row r="34" spans="1:7" hidden="1" outlineLevel="1">
      <c r="A34" s="120"/>
      <c r="B34" s="30" t="s">
        <v>129</v>
      </c>
      <c r="C34" s="123"/>
      <c r="D34" s="122"/>
      <c r="F34" s="81"/>
      <c r="G34" s="81"/>
    </row>
    <row r="35" spans="1:7" hidden="1" outlineLevel="1">
      <c r="A35" s="120"/>
      <c r="B35" s="30" t="s">
        <v>135</v>
      </c>
      <c r="C35" s="122"/>
      <c r="D35" s="122">
        <v>0</v>
      </c>
      <c r="F35" s="81"/>
      <c r="G35" s="81"/>
    </row>
    <row r="36" spans="1:7" collapsed="1">
      <c r="A36" s="120"/>
      <c r="B36" s="30" t="s">
        <v>34</v>
      </c>
      <c r="C36" s="122">
        <v>-4342</v>
      </c>
      <c r="D36" s="122">
        <v>-4992</v>
      </c>
      <c r="F36" s="81"/>
      <c r="G36" s="81"/>
    </row>
    <row r="37" spans="1:7">
      <c r="A37" s="120"/>
      <c r="B37" s="30" t="s">
        <v>203</v>
      </c>
      <c r="C37" s="122">
        <v>-1153</v>
      </c>
      <c r="D37" s="122">
        <v>0</v>
      </c>
      <c r="F37" s="81"/>
      <c r="G37" s="81"/>
    </row>
    <row r="38" spans="1:7" hidden="1" outlineLevel="1">
      <c r="A38" s="120"/>
      <c r="B38" s="30" t="s">
        <v>106</v>
      </c>
      <c r="C38" s="122">
        <v>0</v>
      </c>
      <c r="D38" s="112">
        <v>0</v>
      </c>
      <c r="F38" s="81"/>
      <c r="G38" s="81"/>
    </row>
    <row r="39" spans="1:7" hidden="1" outlineLevel="1">
      <c r="A39" s="120"/>
      <c r="B39" s="30" t="s">
        <v>105</v>
      </c>
      <c r="C39" s="122">
        <v>0</v>
      </c>
      <c r="D39" s="112">
        <v>0</v>
      </c>
      <c r="F39" s="81"/>
      <c r="G39" s="81"/>
    </row>
    <row r="40" spans="1:7" collapsed="1">
      <c r="A40" s="120"/>
      <c r="B40" s="30" t="s">
        <v>195</v>
      </c>
      <c r="C40" s="112">
        <v>-140</v>
      </c>
      <c r="D40" s="112">
        <v>0</v>
      </c>
      <c r="F40" s="81"/>
      <c r="G40" s="81"/>
    </row>
    <row r="41" spans="1:7">
      <c r="A41" s="124"/>
      <c r="B41" s="30" t="s">
        <v>160</v>
      </c>
      <c r="C41" s="112">
        <v>85</v>
      </c>
      <c r="D41" s="112">
        <v>126</v>
      </c>
      <c r="F41" s="81"/>
      <c r="G41" s="81"/>
    </row>
    <row r="42" spans="1:7" ht="12.75" customHeight="1" outlineLevel="1">
      <c r="A42" s="124"/>
      <c r="B42" s="30" t="s">
        <v>196</v>
      </c>
      <c r="C42" s="112">
        <v>14</v>
      </c>
      <c r="D42" s="112">
        <v>0</v>
      </c>
      <c r="F42" s="81"/>
      <c r="G42" s="81"/>
    </row>
    <row r="43" spans="1:7" ht="12.75" customHeight="1">
      <c r="A43" s="124"/>
      <c r="B43" s="30" t="s">
        <v>135</v>
      </c>
      <c r="C43" s="112">
        <v>35</v>
      </c>
      <c r="D43" s="112">
        <v>0</v>
      </c>
      <c r="F43" s="81"/>
      <c r="G43" s="81"/>
    </row>
    <row r="44" spans="1:7">
      <c r="A44" s="124"/>
      <c r="B44" s="30" t="s">
        <v>169</v>
      </c>
      <c r="C44" s="112">
        <v>42</v>
      </c>
      <c r="D44" s="112">
        <v>0</v>
      </c>
      <c r="F44" s="81"/>
      <c r="G44" s="81"/>
    </row>
    <row r="45" spans="1:7">
      <c r="A45" s="124"/>
      <c r="B45" s="30" t="s">
        <v>35</v>
      </c>
      <c r="C45" s="112">
        <v>3</v>
      </c>
      <c r="D45" s="112">
        <v>33</v>
      </c>
      <c r="F45" s="81"/>
      <c r="G45" s="81"/>
    </row>
    <row r="46" spans="1:7">
      <c r="A46" s="141" t="s">
        <v>36</v>
      </c>
      <c r="B46" s="141"/>
      <c r="C46" s="125">
        <v>-5446</v>
      </c>
      <c r="D46" s="125">
        <v>-4829</v>
      </c>
      <c r="F46" s="81"/>
      <c r="G46" s="81"/>
    </row>
    <row r="47" spans="1:7">
      <c r="A47" s="120"/>
      <c r="B47" s="120"/>
      <c r="C47" s="126"/>
      <c r="D47" s="126"/>
      <c r="F47" s="81"/>
      <c r="G47" s="81"/>
    </row>
    <row r="48" spans="1:7">
      <c r="A48" s="141" t="s">
        <v>37</v>
      </c>
      <c r="B48" s="141"/>
      <c r="C48" s="124"/>
      <c r="D48" s="124"/>
      <c r="F48" s="81"/>
      <c r="G48" s="81"/>
    </row>
    <row r="49" spans="1:7" ht="25.5">
      <c r="A49" s="120"/>
      <c r="B49" s="30" t="s">
        <v>161</v>
      </c>
      <c r="C49" s="113">
        <v>382</v>
      </c>
      <c r="D49" s="113">
        <v>586</v>
      </c>
      <c r="F49" s="81"/>
      <c r="G49" s="81"/>
    </row>
    <row r="50" spans="1:7">
      <c r="A50" s="121"/>
      <c r="B50" s="30" t="s">
        <v>115</v>
      </c>
      <c r="C50" s="113">
        <v>3508</v>
      </c>
      <c r="D50" s="113">
        <v>3980</v>
      </c>
      <c r="F50" s="81"/>
      <c r="G50" s="81"/>
    </row>
    <row r="51" spans="1:7" hidden="1" outlineLevel="1">
      <c r="A51" s="121"/>
      <c r="B51" s="30" t="s">
        <v>103</v>
      </c>
      <c r="C51" s="113"/>
      <c r="D51" s="113"/>
      <c r="F51" s="81"/>
      <c r="G51" s="81"/>
    </row>
    <row r="52" spans="1:7" collapsed="1">
      <c r="A52" s="127"/>
      <c r="B52" s="30" t="s">
        <v>38</v>
      </c>
      <c r="C52" s="113">
        <v>-3440</v>
      </c>
      <c r="D52" s="113">
        <v>-2606</v>
      </c>
      <c r="F52" s="81"/>
      <c r="G52" s="81"/>
    </row>
    <row r="53" spans="1:7">
      <c r="A53" s="127"/>
      <c r="B53" s="30" t="s">
        <v>203</v>
      </c>
      <c r="C53" s="113">
        <v>4655</v>
      </c>
      <c r="D53" s="113">
        <v>0</v>
      </c>
      <c r="F53" s="81"/>
      <c r="G53" s="81"/>
    </row>
    <row r="54" spans="1:7">
      <c r="A54" s="127"/>
      <c r="B54" s="30" t="s">
        <v>194</v>
      </c>
      <c r="C54" s="113">
        <v>-578</v>
      </c>
      <c r="D54" s="113">
        <v>0</v>
      </c>
      <c r="F54" s="81"/>
      <c r="G54" s="81"/>
    </row>
    <row r="55" spans="1:7">
      <c r="A55" s="127"/>
      <c r="B55" s="30" t="s">
        <v>122</v>
      </c>
      <c r="C55" s="113">
        <v>-70</v>
      </c>
      <c r="D55" s="113">
        <v>-71</v>
      </c>
      <c r="F55" s="81"/>
      <c r="G55" s="81"/>
    </row>
    <row r="56" spans="1:7">
      <c r="A56" s="127"/>
      <c r="B56" s="30" t="s">
        <v>103</v>
      </c>
      <c r="C56" s="113">
        <v>72</v>
      </c>
      <c r="D56" s="113">
        <v>43</v>
      </c>
      <c r="F56" s="81"/>
      <c r="G56" s="81"/>
    </row>
    <row r="57" spans="1:7" hidden="1" outlineLevel="1">
      <c r="A57" s="127"/>
      <c r="B57" s="30"/>
      <c r="C57" s="126">
        <v>0</v>
      </c>
      <c r="D57" s="126" t="s">
        <v>21</v>
      </c>
      <c r="F57" s="81"/>
      <c r="G57" s="81"/>
    </row>
    <row r="58" spans="1:7" ht="18" customHeight="1" collapsed="1">
      <c r="A58" s="121"/>
      <c r="B58" s="30" t="s">
        <v>39</v>
      </c>
      <c r="C58" s="126">
        <v>-621</v>
      </c>
      <c r="D58" s="126">
        <v>-321</v>
      </c>
      <c r="F58" s="81"/>
      <c r="G58" s="81"/>
    </row>
    <row r="59" spans="1:7" hidden="1" outlineLevel="1">
      <c r="A59" s="121"/>
      <c r="B59" s="30"/>
      <c r="C59" s="126">
        <v>0</v>
      </c>
      <c r="D59" s="126">
        <v>0</v>
      </c>
      <c r="F59" s="81"/>
      <c r="G59" s="81"/>
    </row>
    <row r="60" spans="1:7" ht="15" hidden="1" customHeight="1" outlineLevel="1">
      <c r="A60" s="121"/>
      <c r="B60" s="30"/>
      <c r="C60" s="126">
        <v>-842</v>
      </c>
      <c r="D60" s="126">
        <v>200</v>
      </c>
      <c r="F60" s="81"/>
      <c r="G60" s="81"/>
    </row>
    <row r="61" spans="1:7" ht="12" customHeight="1" collapsed="1">
      <c r="A61" s="128"/>
      <c r="B61" s="35" t="s">
        <v>35</v>
      </c>
      <c r="C61" s="126">
        <v>-36</v>
      </c>
      <c r="D61" s="126">
        <v>-14</v>
      </c>
      <c r="F61" s="81"/>
      <c r="G61" s="81"/>
    </row>
    <row r="62" spans="1:7" ht="27" customHeight="1">
      <c r="A62" s="145" t="s">
        <v>202</v>
      </c>
      <c r="B62" s="145"/>
      <c r="C62" s="117">
        <v>3872</v>
      </c>
      <c r="D62" s="117">
        <v>1597</v>
      </c>
      <c r="F62" s="81"/>
      <c r="G62" s="81"/>
    </row>
    <row r="63" spans="1:7" ht="15" customHeight="1">
      <c r="A63" s="129"/>
      <c r="B63" s="129"/>
      <c r="C63" s="130"/>
      <c r="D63" s="130"/>
      <c r="F63" s="81"/>
      <c r="G63" s="81"/>
    </row>
    <row r="64" spans="1:7" ht="15" customHeight="1">
      <c r="A64" s="142" t="s">
        <v>40</v>
      </c>
      <c r="B64" s="142"/>
      <c r="C64" s="38">
        <v>-543</v>
      </c>
      <c r="D64" s="38">
        <v>755</v>
      </c>
      <c r="F64" s="81"/>
      <c r="G64" s="81"/>
    </row>
    <row r="65" spans="1:7">
      <c r="A65" s="142" t="s">
        <v>41</v>
      </c>
      <c r="B65" s="142"/>
      <c r="C65" s="137">
        <v>1100</v>
      </c>
      <c r="D65" s="137">
        <v>340</v>
      </c>
      <c r="F65" s="81"/>
      <c r="G65" s="81"/>
    </row>
    <row r="66" spans="1:7" outlineLevel="1">
      <c r="A66" s="56"/>
      <c r="B66" s="106" t="s">
        <v>144</v>
      </c>
      <c r="C66" s="101">
        <v>-38</v>
      </c>
      <c r="D66" s="101">
        <v>5</v>
      </c>
      <c r="F66" s="81"/>
      <c r="G66" s="81"/>
    </row>
    <row r="67" spans="1:7" outlineLevel="1">
      <c r="A67" s="56"/>
      <c r="B67" s="106" t="s">
        <v>178</v>
      </c>
      <c r="C67" s="134">
        <v>2</v>
      </c>
      <c r="D67" s="134">
        <v>0</v>
      </c>
      <c r="F67" s="81"/>
      <c r="G67" s="81"/>
    </row>
    <row r="68" spans="1:7">
      <c r="A68" s="142" t="s">
        <v>42</v>
      </c>
      <c r="B68" s="142"/>
      <c r="C68" s="98">
        <v>521</v>
      </c>
      <c r="D68" s="98">
        <v>1100</v>
      </c>
      <c r="F68" s="81"/>
      <c r="G68" s="81"/>
    </row>
    <row r="69" spans="1:7">
      <c r="A69" s="132"/>
      <c r="B69" s="99" t="s">
        <v>168</v>
      </c>
      <c r="C69" s="101">
        <v>252</v>
      </c>
      <c r="D69" s="101">
        <v>271</v>
      </c>
    </row>
    <row r="70" spans="1:7">
      <c r="C70" s="131"/>
      <c r="D70" s="131"/>
    </row>
    <row r="72" spans="1:7">
      <c r="B72" s="4" t="s">
        <v>43</v>
      </c>
    </row>
  </sheetData>
  <mergeCells count="10">
    <mergeCell ref="A46:B46"/>
    <mergeCell ref="A48:B48"/>
    <mergeCell ref="A65:B65"/>
    <mergeCell ref="A68:B68"/>
    <mergeCell ref="A2:B2"/>
    <mergeCell ref="A30:B30"/>
    <mergeCell ref="A31:B31"/>
    <mergeCell ref="A32:B32"/>
    <mergeCell ref="A62:B62"/>
    <mergeCell ref="A64:B64"/>
  </mergeCells>
  <phoneticPr fontId="137" type="noConversion"/>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P&amp;L</vt:lpstr>
      <vt:lpstr>Segments</vt:lpstr>
      <vt:lpstr>Assets</vt:lpstr>
      <vt:lpstr>Equity and liabilities</vt:lpstr>
      <vt:lpstr>Cashflow</vt:lpstr>
      <vt:lpstr>'P&amp;L'!_Hlk99099844</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Godlewska Ewelina (21000361)</cp:lastModifiedBy>
  <cp:lastPrinted>2024-04-19T05:46:27Z</cp:lastPrinted>
  <dcterms:created xsi:type="dcterms:W3CDTF">2016-03-04T12:25:48Z</dcterms:created>
  <dcterms:modified xsi:type="dcterms:W3CDTF">2024-04-19T10:14:31Z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