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325" activeTab="0"/>
  </bookViews>
  <sheets>
    <sheet name="finanse" sheetId="1" r:id="rId1"/>
    <sheet name="portfel" sheetId="2" r:id="rId2"/>
    <sheet name="zatrudnienie" sheetId="3" r:id="rId3"/>
  </sheets>
  <definedNames>
    <definedName name="_xlnm.Print_Area" localSheetId="0">'finanse'!$A$1:$C$54</definedName>
    <definedName name="_xlnm.Print_Area" localSheetId="1">'portfel'!$A$1:$D$92</definedName>
    <definedName name="_xlnm.Print_Area" localSheetId="2">'zatrudnienie'!$A$1:$C$24</definedName>
  </definedNames>
  <calcPr fullCalcOnLoad="1"/>
</workbook>
</file>

<file path=xl/sharedStrings.xml><?xml version="1.0" encoding="utf-8"?>
<sst xmlns="http://schemas.openxmlformats.org/spreadsheetml/2006/main" count="185" uniqueCount="175">
  <si>
    <t xml:space="preserve">Nazwa towarzystwa: </t>
  </si>
  <si>
    <t>Dane w tys. zł</t>
  </si>
  <si>
    <t>Suma bilansowa</t>
  </si>
  <si>
    <t>Aktywa</t>
  </si>
  <si>
    <t>I. Nieruchomości</t>
  </si>
  <si>
    <t>II. Lokaty w jednostkach zależnych i stowarzyszonych</t>
  </si>
  <si>
    <t>1. Akcje, udziały, inne papiery wartościowe o zmiennej kwocie dochodu oraz jednostki uczestnictwa w funduszach powierniczych</t>
  </si>
  <si>
    <t>3. Lokaty terminowe w instytucjach finansowych</t>
  </si>
  <si>
    <t>Środki pieniężne</t>
  </si>
  <si>
    <t>Pasywa</t>
  </si>
  <si>
    <t>Kapitały własne, w tym:</t>
  </si>
  <si>
    <t>Kapitał podstawowy</t>
  </si>
  <si>
    <t>Należne, lecz nie wniesione wkłady na poczet kapitału podstawowego</t>
  </si>
  <si>
    <t>Rezerwy techniczno-ubezpieczeniowe, w tym:</t>
  </si>
  <si>
    <t>Rezerwa składek i rezerwa na pokrycie ryzyka niewygasłego brutto</t>
  </si>
  <si>
    <t>Rezerwa ubezpieczeń na życie brutto</t>
  </si>
  <si>
    <t>Rezerwy na nie wypłacone odszkodowania i świadczenia brutto</t>
  </si>
  <si>
    <t>RT-U dla ubezp. na życie, jeżeli ryzyko lokaty ponosi ubezpieczający brutto</t>
  </si>
  <si>
    <t>Rachunek wyników (techniczny i ogólny)</t>
  </si>
  <si>
    <t>Udział reasekuratorów w składce</t>
  </si>
  <si>
    <t>Udział reasekuratorów w odszkodowaniach i świadczeniach</t>
  </si>
  <si>
    <t>Koszty działalnosci ubezpieczeniowej w tym:</t>
  </si>
  <si>
    <t>Koszty akwizycji</t>
  </si>
  <si>
    <t>Koszty administracyjne</t>
  </si>
  <si>
    <t>Otrzymane prowizje  i udzialy w zyskach reasekuratorów</t>
  </si>
  <si>
    <t>Przychody z lokat</t>
  </si>
  <si>
    <t>Koszty dzialalności lokacyjnej</t>
  </si>
  <si>
    <t>Wynik techniczny</t>
  </si>
  <si>
    <t>Wynik finansowy brutto</t>
  </si>
  <si>
    <t>Wynik finansowy netto</t>
  </si>
  <si>
    <t>Inne</t>
  </si>
  <si>
    <t>Aktywa na pokrycie rezerw techniczno-ubezpieczeniowych</t>
  </si>
  <si>
    <t>Wskaźnik pokrycia rezerw techniczno-ubezpieczeniowych aktywami</t>
  </si>
  <si>
    <t>Margines wypłacalności</t>
  </si>
  <si>
    <t>Środki własne na pokrycie marginesu wypłacalności</t>
  </si>
  <si>
    <t>Wskaźnik pokrycia marginesu wypłacalności środkami własnymi</t>
  </si>
  <si>
    <t>Współczynnik reasekuracyjny</t>
  </si>
  <si>
    <t>Bank współpracujący:</t>
  </si>
  <si>
    <t>Audytor:</t>
  </si>
  <si>
    <t>Dział I</t>
  </si>
  <si>
    <t>Nazwa towarzystwa</t>
  </si>
  <si>
    <t>Grupa</t>
  </si>
  <si>
    <t>Struktura portfela</t>
  </si>
  <si>
    <t>Na życie</t>
  </si>
  <si>
    <t>Posagowe</t>
  </si>
  <si>
    <t>Rentowe</t>
  </si>
  <si>
    <t>Wypadkowe i chorobowe</t>
  </si>
  <si>
    <t>Informacje o zatrudnieniu</t>
  </si>
  <si>
    <t xml:space="preserve">Nazwa towarzystwa </t>
  </si>
  <si>
    <t>Struktura organizacyjna sieci dystrybucji i udział poszczególnych elementów w przypisie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</si>
  <si>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</si>
  <si>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</si>
  <si>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</si>
  <si>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</si>
  <si>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</si>
  <si>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</si>
  <si>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</si>
  <si>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>Inne (jakie?)</t>
  </si>
  <si>
    <t>W przypadku problemów z klasyfikacją proszę o zaznaczenie w jaki sposób księgowany jest przypis pozyskany przez poszczególne kanały dystrybycji.</t>
  </si>
  <si>
    <t>Nazwy najpopularniejszych ubezpieczeń</t>
  </si>
  <si>
    <t>Zgodnie z uwagami przekazywanymi przez przedstawicieli towarzystw ubezpieczeniowych poniższy wzór ankiety został przyjęty przez następujące redakcje: 
Dziennik Ubezpieczeniowy, Gazeta Finansowa, Parkiet, Puls Biznesu, Rzeczpospolita, Życie Warszawy</t>
  </si>
  <si>
    <t>Dziennik Ubezpieczeniowy, Gazeta Finansowa, Parkiet, Puls Biznesu, Rzeczpospolita, Życie Warszaw</t>
  </si>
  <si>
    <t>Zgodnie z uwagami przekazywanymi przez przedstawicieli towarzystw ubezpieczeniowych poniższy wzór ankiety został przyjęty przez następujące redakcje:
Dziennik Ubezpieczeniowy, Gazeta Finansowa, Parkiet, Puls Biznesu, Rzeczpospolita, Życie Warszawy</t>
  </si>
  <si>
    <t>Udział reasekuratorów w rezerwach techniczno-ubezp. (łącznie)</t>
  </si>
  <si>
    <t>Liczba placówek / osób</t>
  </si>
  <si>
    <t>wartość ulokowanych środków</t>
  </si>
  <si>
    <t>Bieżąca wartość portfela (Embedded value) - na koniec okresu</t>
  </si>
  <si>
    <t>* - pojęcie "nowe" rozumiemy jako umowy nie będące kontynuacją.</t>
  </si>
  <si>
    <t>Przypis składki z umów indywidualnych brutto (w tys. zł)</t>
  </si>
  <si>
    <t>Liczba nowych*umów indywidualnych (w tys. sztuk)</t>
  </si>
  <si>
    <t>Przypis składki z nowych umów indywidualnych (w tys. zł)</t>
  </si>
  <si>
    <t>Przypis składki z umów grupowych brutto (w tys. zł)</t>
  </si>
  <si>
    <t>Liczba nowych umów grupowych (w tys. sztuk)</t>
  </si>
  <si>
    <t>Przypis składki z nowych umów grupowych (w tys. zł)</t>
  </si>
  <si>
    <t>agentów wyłącznych</t>
  </si>
  <si>
    <t>2. Dłużne papiery wartościowe i inne p.w. o stałej kwocie dochodu</t>
  </si>
  <si>
    <t xml:space="preserve">Ilu agentów nieetatowych pracowało na rzecz Państwa firmy, w tym </t>
  </si>
  <si>
    <t>Ilu pracowników było zatrudnionych w firmie:</t>
  </si>
  <si>
    <t xml:space="preserve">Ilu agentów etatowych pracowało na rzecz Państwa firmy </t>
  </si>
  <si>
    <t>Uwaga! Prosimy o podanie liczby osób, a nie etatów.</t>
  </si>
  <si>
    <t>Liczba aktywnych umów indywidualnych (w tys. sztuk, na koniec okresu)</t>
  </si>
  <si>
    <t>Polisy grupowe</t>
  </si>
  <si>
    <t>Polisy indywidualne</t>
  </si>
  <si>
    <t>Liczba aktywnych umów grupowych ( w tys. sztuk, na koniec okresu)</t>
  </si>
  <si>
    <t>Przypis składki</t>
  </si>
  <si>
    <t>Nieruchomości</t>
  </si>
  <si>
    <t>Akcje, udziały, inne papiery wartościowe o zmiennej kwocie…</t>
  </si>
  <si>
    <t>Dłużne papiery wartościowe i inne p.w. o stałej kwocie dochodu…</t>
  </si>
  <si>
    <t>Lokaty terminowe w instytucjach finansowych</t>
  </si>
  <si>
    <t xml:space="preserve">Lokaty, w tym: </t>
  </si>
  <si>
    <t>Lokaty fund. ub. na życie na rachunek i ryzyko ubezpieczającego, w tym</t>
  </si>
  <si>
    <t>III. Inne lokaty finansowe, w tym:</t>
  </si>
  <si>
    <t>Składki przypisane brutto</t>
  </si>
  <si>
    <t>Odszkodowania i świadczenia wypłacone brutto</t>
  </si>
  <si>
    <t>Na życie z funduszem kapitałowym</t>
  </si>
  <si>
    <t>Nazwy ubezpieczeniowych funduszy kapitałowych</t>
  </si>
  <si>
    <t>I-VI 2011</t>
  </si>
  <si>
    <t>I-VI 2012</t>
  </si>
  <si>
    <t>I-IX 2011</t>
  </si>
  <si>
    <t>I-IX 2012</t>
  </si>
  <si>
    <t>I-XII 2011</t>
  </si>
  <si>
    <t>I-XII 2012</t>
  </si>
  <si>
    <t>Gwarantowany</t>
  </si>
  <si>
    <t>Aktywny</t>
  </si>
  <si>
    <t>Akcji</t>
  </si>
  <si>
    <t>UNIQA - UniKorona Pieniężny</t>
  </si>
  <si>
    <t>UNIQA - UniKorona Zrównoważony</t>
  </si>
  <si>
    <t>UNIQA - UniKorona Akcje</t>
  </si>
  <si>
    <t>UNIQA - UniKorona Obligacje</t>
  </si>
  <si>
    <t>UNIQA - UniBezpieczna Alokacja</t>
  </si>
  <si>
    <t>UNIQA - UniAkcje Nowa Europa</t>
  </si>
  <si>
    <t>UNIQA - UniTotal Trend</t>
  </si>
  <si>
    <t>UNIQA - UniObligacje Aktywny</t>
  </si>
  <si>
    <t>UNIQA - Legg Mason Pieniężny</t>
  </si>
  <si>
    <t>UNIQA - Legg Mason Strateg</t>
  </si>
  <si>
    <t>UNIQA - Legg Mason Akcji</t>
  </si>
  <si>
    <t>UNIQA - Legg Mason Senior</t>
  </si>
  <si>
    <t>UNIQA - Skarbiec Obligacja</t>
  </si>
  <si>
    <t>UNIQA - Skarbiec Lokacyjny</t>
  </si>
  <si>
    <t>UNIQA - Skarbiec Depozytowy</t>
  </si>
  <si>
    <t>UNIQA - Skarbiec Top Funduszy Zagranicznych</t>
  </si>
  <si>
    <t>UNIQA - Skarbiec Spółek Wzrostowych</t>
  </si>
  <si>
    <t>UNIQA - Idea Premium</t>
  </si>
  <si>
    <t>UNIQA - Idea Obligacji</t>
  </si>
  <si>
    <t>UNIQA - Idea Stabilnego Wzrostu</t>
  </si>
  <si>
    <t>UNIQA - Idea Surowce Plus</t>
  </si>
  <si>
    <t>UNIQA - Idea Zmiennego Zaangażowania</t>
  </si>
  <si>
    <t>UNIQA - Arka BZ WBK Zrównoważony</t>
  </si>
  <si>
    <t>UNIQA - Arka BZ WBK Akcji</t>
  </si>
  <si>
    <t>UNIQA - Arka BZ WBK Stabilnego Wzrostu</t>
  </si>
  <si>
    <t>UNIQA - Allianz Aktywnej Alokacji</t>
  </si>
  <si>
    <t>UNIQA - Allianz Akcji MiŚS</t>
  </si>
  <si>
    <t>UNIQA - Allianz Selektywny</t>
  </si>
  <si>
    <t>UNIQA - Allianz Akcji Plus</t>
  </si>
  <si>
    <t>UNIQA - Quercus Agresywny</t>
  </si>
  <si>
    <t>UNIQA - Quercus Selektywny</t>
  </si>
  <si>
    <t>UNIQA - Quercus Short</t>
  </si>
  <si>
    <t>UNIQA - Quercus Bałkany i Turcja</t>
  </si>
  <si>
    <t>UNIQA - Superfund Trend Bis</t>
  </si>
  <si>
    <t>UNIQA - Portfel Bezpiecznego Inwestowania</t>
  </si>
  <si>
    <t>UNIQA - Portfel Zrównoważonego Inwestowania</t>
  </si>
  <si>
    <t>UNIQA - Portfel Aktywnego Inwestowania</t>
  </si>
  <si>
    <t>UNIQA - Investor Gold Otwarty</t>
  </si>
  <si>
    <t>UNIQA - Investor Rosja</t>
  </si>
  <si>
    <t>UNIQA - Investor BRIC</t>
  </si>
  <si>
    <t>UNIQA - ING Globalny Długu Korporacyjnego</t>
  </si>
  <si>
    <t>UNIQA - ING Spółek Dywidendowych USA</t>
  </si>
  <si>
    <t>UNIQA - ING Globalnych Możliwości</t>
  </si>
  <si>
    <t>UNIQA - BlackRock World Agriculture</t>
  </si>
  <si>
    <t>UNIQA - BlackRock World Mining</t>
  </si>
  <si>
    <t>UNIQA - BlackRock Latin American</t>
  </si>
  <si>
    <t>UNIQA - BlackRock Fixed Income Global Opportunities</t>
  </si>
  <si>
    <t>UNIQA - BlackRock Local Emerging Markets Short Duration Bond</t>
  </si>
  <si>
    <t>UNIQA - BlackRock Global Allocation</t>
  </si>
  <si>
    <t>UNIQA - BlackRock Global Equity Income</t>
  </si>
  <si>
    <t>UNIQA - Legg Mason Obligacji</t>
  </si>
  <si>
    <t>UNIQA - Skarbiec Waga</t>
  </si>
  <si>
    <t>UNIQA - Skarbiec Akcja</t>
  </si>
  <si>
    <t>UNIQA - Skarbiec Kasa</t>
  </si>
  <si>
    <t>UNIQA - Skarbiec Ochrony Kapitału</t>
  </si>
  <si>
    <t>UNIQA - Arka BZ WBK Ochrony Kapitału</t>
  </si>
  <si>
    <t>UNIQA - Arka BZ WBK Obligacji</t>
  </si>
  <si>
    <t>UNIQA - Arka BZ WBK Akcji Środkowej i Wschodniej Europy</t>
  </si>
  <si>
    <t>UNIQA - Arka BZ WBK Akcji Tureckich</t>
  </si>
  <si>
    <t>UNIQA - Idea Akcje</t>
  </si>
  <si>
    <t>UNIQA - UniAkcje Małych i Średnich Spółek</t>
  </si>
  <si>
    <t xml:space="preserve">                               Raiffaisen Bank Polska S.A,</t>
  </si>
  <si>
    <t xml:space="preserve">                               KPMG Audyt Sp. z o.o. Sp.K.</t>
  </si>
  <si>
    <t>UNIQA TU na Życie</t>
  </si>
  <si>
    <t>Inwestycyjne ubezpieczenie na życie</t>
  </si>
  <si>
    <t>Grupowe ubezpieczenie na życie z UFK ze składką jednorazową</t>
  </si>
  <si>
    <t>Pracownicze ubezpieczenie na życie</t>
  </si>
  <si>
    <t>Zbiorowe ubezpieczenie na życie - Razem Bezpieczniej</t>
  </si>
  <si>
    <t xml:space="preserve"> -    </t>
  </si>
  <si>
    <t xml:space="preserve"> -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</si>
</sst>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#,##0_ ;\-#,##0\ "/>
  </numFmts>
  <fonts count="4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sz val="8.5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3" fillId="33" borderId="10" xfId="0" applyFont="1" applyFill="1" applyBorder="1" applyAlignment="1">
      <alignment horizontal="left" wrapText="1" indent="2"/>
    </xf>
    <xf numFmtId="0" fontId="0" fillId="0" borderId="0" xfId="0" applyAlignment="1">
      <alignment horizontal="left" indent="2"/>
    </xf>
    <xf numFmtId="0" fontId="1" fillId="33" borderId="10" xfId="0" applyFont="1" applyFill="1" applyBorder="1" applyAlignment="1">
      <alignment horizontal="left" wrapText="1" indent="2"/>
    </xf>
    <xf numFmtId="0" fontId="1" fillId="33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wrapText="1"/>
    </xf>
    <xf numFmtId="0" fontId="2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32" borderId="10" xfId="0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32" borderId="0" xfId="0" applyFill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0" xfId="0" applyFont="1" applyBorder="1" applyAlignment="1">
      <alignment wrapText="1"/>
    </xf>
    <xf numFmtId="0" fontId="6" fillId="32" borderId="10" xfId="0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 indent="2"/>
    </xf>
    <xf numFmtId="0" fontId="5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 indent="2"/>
    </xf>
    <xf numFmtId="0" fontId="8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wrapText="1" indent="1"/>
    </xf>
    <xf numFmtId="0" fontId="1" fillId="33" borderId="10" xfId="0" applyFont="1" applyFill="1" applyBorder="1" applyAlignment="1">
      <alignment horizontal="left" wrapText="1" indent="1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165" fontId="0" fillId="0" borderId="0" xfId="0" applyNumberFormat="1" applyAlignment="1">
      <alignment horizontal="left" indent="2"/>
    </xf>
    <xf numFmtId="165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165" fontId="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0" xfId="42" applyNumberFormat="1" applyFont="1" applyFill="1" applyAlignment="1">
      <alignment/>
    </xf>
    <xf numFmtId="0" fontId="44" fillId="0" borderId="0" xfId="0" applyFont="1" applyAlignment="1">
      <alignment/>
    </xf>
    <xf numFmtId="168" fontId="0" fillId="0" borderId="0" xfId="0" applyNumberFormat="1" applyAlignment="1">
      <alignment/>
    </xf>
    <xf numFmtId="168" fontId="0" fillId="0" borderId="0" xfId="42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42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169" fontId="1" fillId="0" borderId="10" xfId="42" applyNumberFormat="1" applyFont="1" applyBorder="1" applyAlignment="1">
      <alignment horizontal="right"/>
    </xf>
    <xf numFmtId="169" fontId="1" fillId="0" borderId="10" xfId="42" applyNumberFormat="1" applyFont="1" applyBorder="1" applyAlignment="1">
      <alignment/>
    </xf>
    <xf numFmtId="169" fontId="1" fillId="0" borderId="10" xfId="42" applyNumberFormat="1" applyFont="1" applyBorder="1" applyAlignment="1">
      <alignment horizontal="right"/>
    </xf>
    <xf numFmtId="169" fontId="1" fillId="0" borderId="10" xfId="42" applyNumberFormat="1" applyFont="1" applyBorder="1" applyAlignment="1">
      <alignment/>
    </xf>
    <xf numFmtId="9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0" fontId="4" fillId="32" borderId="10" xfId="0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2" xfId="0" applyFill="1" applyBorder="1" applyAlignment="1">
      <alignment horizontal="center" wrapText="1"/>
    </xf>
    <xf numFmtId="0" fontId="0" fillId="32" borderId="13" xfId="0" applyFill="1" applyBorder="1" applyAlignment="1">
      <alignment horizontal="center" wrapText="1"/>
    </xf>
    <xf numFmtId="0" fontId="0" fillId="32" borderId="14" xfId="0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 wrapText="1"/>
    </xf>
    <xf numFmtId="0" fontId="0" fillId="32" borderId="17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 wrapText="1"/>
    </xf>
    <xf numFmtId="0" fontId="1" fillId="32" borderId="0" xfId="0" applyFont="1" applyFill="1" applyAlignment="1">
      <alignment horizontal="center" wrapText="1"/>
    </xf>
    <xf numFmtId="0" fontId="5" fillId="32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7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zeczpospolita.pl/index.html" TargetMode="External" /><Relationship Id="rId6" Type="http://schemas.openxmlformats.org/officeDocument/2006/relationships/hyperlink" Target="http://www.rzeczpospolita.pl/index.html" TargetMode="External" /><Relationship Id="rId7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0</xdr:row>
      <xdr:rowOff>0</xdr:rowOff>
    </xdr:from>
    <xdr:to>
      <xdr:col>0</xdr:col>
      <xdr:colOff>3638550</xdr:colOff>
      <xdr:row>0</xdr:row>
      <xdr:rowOff>0</xdr:rowOff>
    </xdr:to>
    <xdr:pic>
      <xdr:nvPicPr>
        <xdr:cNvPr id="1" name="Picture 1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2" name="Picture 2" descr="Rzeczpospolit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0</xdr:row>
      <xdr:rowOff>0</xdr:rowOff>
    </xdr:from>
    <xdr:to>
      <xdr:col>0</xdr:col>
      <xdr:colOff>2009775</xdr:colOff>
      <xdr:row>0</xdr:row>
      <xdr:rowOff>0</xdr:rowOff>
    </xdr:to>
    <xdr:pic>
      <xdr:nvPicPr>
        <xdr:cNvPr id="3" name="Picture 3" descr="Puls%20Biznes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1">
      <selection activeCell="A3" sqref="A3"/>
    </sheetView>
  </sheetViews>
  <sheetFormatPr defaultColWidth="9.140625" defaultRowHeight="12.75"/>
  <cols>
    <col min="1" max="1" width="54.8515625" style="19" customWidth="1"/>
    <col min="2" max="2" width="13.421875" style="19" customWidth="1"/>
    <col min="3" max="3" width="14.57421875" style="19" customWidth="1"/>
    <col min="4" max="4" width="13.421875" style="0" bestFit="1" customWidth="1"/>
    <col min="5" max="5" width="9.28125" style="0" bestFit="1" customWidth="1"/>
  </cols>
  <sheetData>
    <row r="1" spans="1:3" ht="38.25" customHeight="1">
      <c r="A1" s="77" t="s">
        <v>60</v>
      </c>
      <c r="B1" s="78"/>
      <c r="C1" s="78"/>
    </row>
    <row r="2" spans="1:3" ht="12.75">
      <c r="A2" s="51" t="s">
        <v>39</v>
      </c>
      <c r="B2" s="51"/>
      <c r="C2" s="51"/>
    </row>
    <row r="3" spans="1:3" ht="12.75">
      <c r="A3" s="2" t="s">
        <v>0</v>
      </c>
      <c r="B3" s="52" t="s">
        <v>100</v>
      </c>
      <c r="C3" s="52" t="s">
        <v>101</v>
      </c>
    </row>
    <row r="4" spans="1:3" ht="12.75">
      <c r="A4" s="3" t="s">
        <v>168</v>
      </c>
      <c r="B4" s="52" t="s">
        <v>1</v>
      </c>
      <c r="C4" s="52" t="s">
        <v>1</v>
      </c>
    </row>
    <row r="5" spans="1:3" ht="12.75">
      <c r="A5" s="2"/>
      <c r="B5" s="79"/>
      <c r="C5" s="79"/>
    </row>
    <row r="6" spans="1:3" ht="12.75">
      <c r="A6" s="4" t="s">
        <v>2</v>
      </c>
      <c r="B6" s="64">
        <v>333738</v>
      </c>
      <c r="C6" s="64">
        <v>381354</v>
      </c>
    </row>
    <row r="7" spans="1:3" ht="12.75">
      <c r="A7" s="4" t="s">
        <v>66</v>
      </c>
      <c r="B7" s="64"/>
      <c r="C7" s="64"/>
    </row>
    <row r="8" spans="1:3" ht="12.75">
      <c r="A8" s="2" t="s">
        <v>3</v>
      </c>
      <c r="B8" s="5"/>
      <c r="C8" s="5"/>
    </row>
    <row r="9" spans="1:3" ht="12.75">
      <c r="A9" s="6" t="s">
        <v>89</v>
      </c>
      <c r="B9" s="67">
        <v>242276</v>
      </c>
      <c r="C9" s="65">
        <v>179998</v>
      </c>
    </row>
    <row r="10" spans="1:3" s="9" customFormat="1" ht="12.75">
      <c r="A10" s="7" t="s">
        <v>4</v>
      </c>
      <c r="B10" s="67">
        <v>0</v>
      </c>
      <c r="C10" s="65">
        <v>0</v>
      </c>
    </row>
    <row r="11" spans="1:3" s="9" customFormat="1" ht="12.75">
      <c r="A11" s="7" t="s">
        <v>5</v>
      </c>
      <c r="B11" s="67">
        <v>0</v>
      </c>
      <c r="C11" s="65">
        <v>0</v>
      </c>
    </row>
    <row r="12" spans="1:3" s="9" customFormat="1" ht="12.75">
      <c r="A12" s="7" t="s">
        <v>91</v>
      </c>
      <c r="B12" s="67">
        <v>242276</v>
      </c>
      <c r="C12" s="65">
        <v>179998</v>
      </c>
    </row>
    <row r="13" spans="1:3" s="11" customFormat="1" ht="22.5">
      <c r="A13" s="10" t="s">
        <v>6</v>
      </c>
      <c r="B13" s="67">
        <v>2515</v>
      </c>
      <c r="C13" s="65">
        <v>3174</v>
      </c>
    </row>
    <row r="14" spans="1:3" s="11" customFormat="1" ht="12.75">
      <c r="A14" s="43" t="s">
        <v>75</v>
      </c>
      <c r="B14" s="67">
        <v>35048</v>
      </c>
      <c r="C14" s="65">
        <v>36554</v>
      </c>
    </row>
    <row r="15" spans="1:4" s="11" customFormat="1" ht="12.75">
      <c r="A15" s="12" t="s">
        <v>7</v>
      </c>
      <c r="B15" s="67">
        <v>204712</v>
      </c>
      <c r="C15" s="65">
        <v>140270</v>
      </c>
      <c r="D15" s="54"/>
    </row>
    <row r="16" spans="1:4" ht="12.75">
      <c r="A16" s="13" t="s">
        <v>8</v>
      </c>
      <c r="B16" s="67">
        <v>436</v>
      </c>
      <c r="C16" s="65">
        <v>972</v>
      </c>
      <c r="D16" s="55"/>
    </row>
    <row r="17" spans="1:4" ht="12.75">
      <c r="A17" s="42" t="s">
        <v>90</v>
      </c>
      <c r="B17" s="68">
        <v>72965</v>
      </c>
      <c r="C17" s="68">
        <f>SUM(C18:C21)</f>
        <v>177747.60189999998</v>
      </c>
      <c r="D17" s="56"/>
    </row>
    <row r="18" spans="1:4" s="41" customFormat="1" ht="12">
      <c r="A18" s="49" t="s">
        <v>85</v>
      </c>
      <c r="B18" s="69">
        <v>0</v>
      </c>
      <c r="C18" s="70">
        <v>0</v>
      </c>
      <c r="D18" s="57"/>
    </row>
    <row r="19" spans="1:4" ht="12.75">
      <c r="A19" s="50" t="s">
        <v>86</v>
      </c>
      <c r="B19" s="71">
        <v>72791.40133000001</v>
      </c>
      <c r="C19" s="68">
        <v>177548.69876000003</v>
      </c>
      <c r="D19" s="55"/>
    </row>
    <row r="20" spans="1:4" ht="14.25" customHeight="1">
      <c r="A20" s="50" t="s">
        <v>87</v>
      </c>
      <c r="B20" s="71">
        <v>0</v>
      </c>
      <c r="C20" s="68">
        <v>0</v>
      </c>
      <c r="D20" s="55"/>
    </row>
    <row r="21" spans="1:4" ht="12.75">
      <c r="A21" s="50" t="s">
        <v>88</v>
      </c>
      <c r="B21" s="71">
        <v>173.1695978019637</v>
      </c>
      <c r="C21" s="68">
        <v>198.90313999995823</v>
      </c>
      <c r="D21" s="55"/>
    </row>
    <row r="22" spans="1:3" ht="12.75">
      <c r="A22" s="14" t="s">
        <v>9</v>
      </c>
      <c r="B22" s="5"/>
      <c r="C22" s="5"/>
    </row>
    <row r="23" spans="1:3" ht="12.75">
      <c r="A23" s="15" t="s">
        <v>10</v>
      </c>
      <c r="B23" s="64">
        <v>53090</v>
      </c>
      <c r="C23" s="64">
        <v>56516</v>
      </c>
    </row>
    <row r="24" spans="1:3" ht="12.75">
      <c r="A24" s="16" t="s">
        <v>11</v>
      </c>
      <c r="B24" s="64">
        <v>42775</v>
      </c>
      <c r="C24" s="64">
        <v>42775</v>
      </c>
    </row>
    <row r="25" spans="1:3" ht="12" customHeight="1">
      <c r="A25" s="15" t="s">
        <v>12</v>
      </c>
      <c r="B25" s="64">
        <v>0</v>
      </c>
      <c r="C25" s="64">
        <v>0</v>
      </c>
    </row>
    <row r="26" spans="1:3" ht="12.75">
      <c r="A26" s="15" t="s">
        <v>13</v>
      </c>
      <c r="B26" s="64">
        <v>266204</v>
      </c>
      <c r="C26" s="64">
        <v>307317</v>
      </c>
    </row>
    <row r="27" spans="1:3" ht="15" customHeight="1">
      <c r="A27" s="16" t="s">
        <v>63</v>
      </c>
      <c r="B27" s="64">
        <v>732</v>
      </c>
      <c r="C27" s="64">
        <v>401</v>
      </c>
    </row>
    <row r="28" spans="1:3" ht="14.25" customHeight="1">
      <c r="A28" s="16" t="s">
        <v>14</v>
      </c>
      <c r="B28" s="64">
        <v>2458</v>
      </c>
      <c r="C28" s="64">
        <v>2785</v>
      </c>
    </row>
    <row r="29" spans="1:3" ht="12.75">
      <c r="A29" s="16" t="s">
        <v>15</v>
      </c>
      <c r="B29" s="64">
        <v>179007</v>
      </c>
      <c r="C29" s="64">
        <v>103677</v>
      </c>
    </row>
    <row r="30" spans="1:3" ht="12.75">
      <c r="A30" s="16" t="s">
        <v>16</v>
      </c>
      <c r="B30" s="64">
        <v>11690</v>
      </c>
      <c r="C30" s="64">
        <v>22709</v>
      </c>
    </row>
    <row r="31" spans="1:3" ht="12.75">
      <c r="A31" s="17" t="s">
        <v>17</v>
      </c>
      <c r="B31" s="64">
        <v>72965</v>
      </c>
      <c r="C31" s="64">
        <v>177748</v>
      </c>
    </row>
    <row r="32" spans="1:3" ht="12.75">
      <c r="A32" s="2" t="s">
        <v>18</v>
      </c>
      <c r="B32" s="5"/>
      <c r="C32" s="5"/>
    </row>
    <row r="33" spans="1:3" ht="12.75">
      <c r="A33" s="1" t="s">
        <v>92</v>
      </c>
      <c r="B33" s="64">
        <v>408302</v>
      </c>
      <c r="C33" s="66">
        <v>321142</v>
      </c>
    </row>
    <row r="34" spans="1:3" s="9" customFormat="1" ht="12.75">
      <c r="A34" s="8" t="s">
        <v>19</v>
      </c>
      <c r="B34" s="67">
        <v>4320</v>
      </c>
      <c r="C34" s="66">
        <v>4240</v>
      </c>
    </row>
    <row r="35" spans="1:3" ht="12.75">
      <c r="A35" s="1" t="s">
        <v>93</v>
      </c>
      <c r="B35" s="64">
        <v>653365</v>
      </c>
      <c r="C35" s="66">
        <v>255472</v>
      </c>
    </row>
    <row r="36" spans="1:3" s="9" customFormat="1" ht="12.75">
      <c r="A36" s="8" t="s">
        <v>20</v>
      </c>
      <c r="B36" s="67">
        <v>164</v>
      </c>
      <c r="C36" s="66">
        <v>328</v>
      </c>
    </row>
    <row r="37" spans="1:3" ht="12.75">
      <c r="A37" s="1" t="s">
        <v>21</v>
      </c>
      <c r="B37" s="64">
        <v>41945</v>
      </c>
      <c r="C37" s="66">
        <v>38946</v>
      </c>
    </row>
    <row r="38" spans="1:3" ht="12.75">
      <c r="A38" s="8" t="s">
        <v>22</v>
      </c>
      <c r="B38" s="64">
        <v>36533</v>
      </c>
      <c r="C38" s="66">
        <v>34796</v>
      </c>
    </row>
    <row r="39" spans="1:3" ht="12.75">
      <c r="A39" s="8" t="s">
        <v>23</v>
      </c>
      <c r="B39" s="64">
        <v>8310</v>
      </c>
      <c r="C39" s="66">
        <v>6825</v>
      </c>
    </row>
    <row r="40" spans="1:3" ht="12.75">
      <c r="A40" s="8" t="s">
        <v>24</v>
      </c>
      <c r="B40" s="64">
        <v>2898</v>
      </c>
      <c r="C40" s="66">
        <v>2675</v>
      </c>
    </row>
    <row r="41" spans="1:3" ht="12.75">
      <c r="A41" s="1" t="s">
        <v>25</v>
      </c>
      <c r="B41" s="64">
        <v>19602</v>
      </c>
      <c r="C41" s="66">
        <v>14643</v>
      </c>
    </row>
    <row r="42" spans="1:3" ht="12.75">
      <c r="A42" s="1" t="s">
        <v>26</v>
      </c>
      <c r="B42" s="64">
        <v>8617</v>
      </c>
      <c r="C42" s="66">
        <v>1194</v>
      </c>
    </row>
    <row r="43" spans="1:3" ht="12.75">
      <c r="A43" s="1" t="s">
        <v>27</v>
      </c>
      <c r="B43" s="64">
        <v>4149</v>
      </c>
      <c r="C43" s="66">
        <v>3606</v>
      </c>
    </row>
    <row r="44" spans="1:3" ht="12.75">
      <c r="A44" s="1" t="s">
        <v>28</v>
      </c>
      <c r="B44" s="64">
        <v>4134</v>
      </c>
      <c r="C44" s="66">
        <v>2782</v>
      </c>
    </row>
    <row r="45" spans="1:3" ht="12.75">
      <c r="A45" s="1" t="s">
        <v>29</v>
      </c>
      <c r="B45" s="64">
        <v>3264</v>
      </c>
      <c r="C45" s="64">
        <v>2240</v>
      </c>
    </row>
    <row r="46" spans="1:3" ht="12.75">
      <c r="A46" s="18" t="s">
        <v>30</v>
      </c>
      <c r="B46" s="5"/>
      <c r="C46" s="5"/>
    </row>
    <row r="47" spans="1:3" ht="12.75">
      <c r="A47" s="1" t="s">
        <v>31</v>
      </c>
      <c r="B47" s="64">
        <v>320958</v>
      </c>
      <c r="C47" s="64">
        <v>362436</v>
      </c>
    </row>
    <row r="48" spans="1:3" ht="12.75">
      <c r="A48" s="1" t="s">
        <v>32</v>
      </c>
      <c r="B48" s="72">
        <v>1.21</v>
      </c>
      <c r="C48" s="72">
        <v>1.1794</v>
      </c>
    </row>
    <row r="49" spans="1:3" ht="12.75">
      <c r="A49" s="1" t="s">
        <v>33</v>
      </c>
      <c r="B49" s="64">
        <v>28819</v>
      </c>
      <c r="C49" s="64">
        <v>27249</v>
      </c>
    </row>
    <row r="50" spans="1:3" ht="12.75">
      <c r="A50" s="1" t="s">
        <v>34</v>
      </c>
      <c r="B50" s="64">
        <v>50496</v>
      </c>
      <c r="C50" s="64">
        <v>52163</v>
      </c>
    </row>
    <row r="51" spans="1:3" ht="12.75">
      <c r="A51" s="1" t="s">
        <v>35</v>
      </c>
      <c r="B51" s="72">
        <v>1.75</v>
      </c>
      <c r="C51" s="72">
        <v>1.9143</v>
      </c>
    </row>
    <row r="52" spans="1:3" ht="12.75">
      <c r="A52" s="1" t="s">
        <v>36</v>
      </c>
      <c r="B52" s="64"/>
      <c r="C52" s="64"/>
    </row>
    <row r="53" spans="1:3" ht="12.75">
      <c r="A53" s="18" t="s">
        <v>37</v>
      </c>
      <c r="B53" s="53" t="s">
        <v>166</v>
      </c>
      <c r="C53" s="53"/>
    </row>
    <row r="54" spans="1:3" ht="15" customHeight="1">
      <c r="A54" s="18" t="s">
        <v>38</v>
      </c>
      <c r="B54" s="53" t="s">
        <v>167</v>
      </c>
      <c r="C54" s="53"/>
    </row>
  </sheetData>
  <sheetProtection/>
  <mergeCells count="2">
    <mergeCell ref="A1:C1"/>
    <mergeCell ref="B5:C5"/>
  </mergeCells>
  <printOptions/>
  <pageMargins left="0.7874015748031497" right="0.7874015748031497" top="0.9448818897637796" bottom="0.62992125984251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92"/>
  <sheetViews>
    <sheetView workbookViewId="0" topLeftCell="A1">
      <selection activeCell="G91" sqref="G91"/>
    </sheetView>
  </sheetViews>
  <sheetFormatPr defaultColWidth="9.140625" defaultRowHeight="12.75"/>
  <cols>
    <col min="1" max="1" width="7.28125" style="0" customWidth="1"/>
    <col min="2" max="2" width="48.7109375" style="0" customWidth="1"/>
    <col min="3" max="4" width="12.8515625" style="0" customWidth="1"/>
    <col min="5" max="5" width="15.421875" style="0" bestFit="1" customWidth="1"/>
    <col min="6" max="6" width="16.421875" style="0" bestFit="1" customWidth="1"/>
    <col min="7" max="7" width="57.00390625" style="0" bestFit="1" customWidth="1"/>
    <col min="8" max="8" width="16.00390625" style="56" bestFit="1" customWidth="1"/>
  </cols>
  <sheetData>
    <row r="1" spans="1:4" ht="39" customHeight="1">
      <c r="A1" s="84" t="s">
        <v>62</v>
      </c>
      <c r="B1" s="84"/>
      <c r="C1" s="84"/>
      <c r="D1" s="84"/>
    </row>
    <row r="2" spans="1:4" ht="12.75">
      <c r="A2" s="20" t="s">
        <v>61</v>
      </c>
      <c r="B2" s="21" t="s">
        <v>40</v>
      </c>
      <c r="C2" s="80" t="s">
        <v>84</v>
      </c>
      <c r="D2" s="80"/>
    </row>
    <row r="3" spans="1:4" ht="12.75">
      <c r="A3" s="20"/>
      <c r="B3" s="48" t="s">
        <v>168</v>
      </c>
      <c r="C3" s="52" t="s">
        <v>100</v>
      </c>
      <c r="D3" s="52" t="s">
        <v>101</v>
      </c>
    </row>
    <row r="4" spans="1:4" ht="12.75">
      <c r="A4" s="22" t="s">
        <v>41</v>
      </c>
      <c r="B4" s="22" t="s">
        <v>42</v>
      </c>
      <c r="C4" s="40" t="s">
        <v>1</v>
      </c>
      <c r="D4" s="40" t="s">
        <v>1</v>
      </c>
    </row>
    <row r="5" spans="1:4" ht="12.75">
      <c r="A5" s="23">
        <v>1</v>
      </c>
      <c r="B5" s="24" t="s">
        <v>43</v>
      </c>
      <c r="C5" s="73">
        <v>338870.25</v>
      </c>
      <c r="D5" s="73">
        <v>169532.62</v>
      </c>
    </row>
    <row r="6" spans="1:4" ht="12.75">
      <c r="A6" s="23">
        <v>2</v>
      </c>
      <c r="B6" s="24" t="s">
        <v>44</v>
      </c>
      <c r="C6" s="25">
        <v>0.48</v>
      </c>
      <c r="D6" s="25">
        <v>1.08</v>
      </c>
    </row>
    <row r="7" spans="1:4" ht="12.75">
      <c r="A7" s="23">
        <v>3</v>
      </c>
      <c r="B7" s="24" t="s">
        <v>94</v>
      </c>
      <c r="C7" s="73">
        <v>33561.62</v>
      </c>
      <c r="D7" s="73">
        <v>114447.21</v>
      </c>
    </row>
    <row r="8" spans="1:4" ht="12.75">
      <c r="A8" s="23">
        <v>4</v>
      </c>
      <c r="B8" s="24" t="s">
        <v>45</v>
      </c>
      <c r="C8" s="25">
        <v>0</v>
      </c>
      <c r="D8" s="25">
        <v>0</v>
      </c>
    </row>
    <row r="9" spans="1:17" ht="12.75">
      <c r="A9" s="23">
        <v>5</v>
      </c>
      <c r="B9" s="24" t="s">
        <v>46</v>
      </c>
      <c r="C9" s="73">
        <v>35869.5</v>
      </c>
      <c r="D9" s="73">
        <v>37161.19</v>
      </c>
      <c r="L9" s="38"/>
      <c r="M9" s="38"/>
      <c r="N9" s="38"/>
      <c r="O9" s="38"/>
      <c r="P9" s="38"/>
      <c r="Q9" s="38"/>
    </row>
    <row r="10" spans="1:120" s="30" customFormat="1" ht="12.75">
      <c r="A10" s="34"/>
      <c r="B10" s="35" t="s">
        <v>59</v>
      </c>
      <c r="C10" s="36"/>
      <c r="D10" s="36"/>
      <c r="E10" s="38"/>
      <c r="F10" s="38"/>
      <c r="G10" s="38"/>
      <c r="H10" s="60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</row>
    <row r="11" spans="1:8" s="38" customFormat="1" ht="12.75">
      <c r="A11" s="37">
        <v>1</v>
      </c>
      <c r="B11" s="27" t="s">
        <v>169</v>
      </c>
      <c r="C11" s="74">
        <v>229510.23</v>
      </c>
      <c r="D11" s="74">
        <v>127715.15</v>
      </c>
      <c r="H11" s="60"/>
    </row>
    <row r="12" spans="1:8" s="38" customFormat="1" ht="25.5">
      <c r="A12" s="37">
        <v>2</v>
      </c>
      <c r="B12" s="27" t="s">
        <v>170</v>
      </c>
      <c r="C12" s="74">
        <v>28875.16</v>
      </c>
      <c r="D12" s="74">
        <v>106335.41</v>
      </c>
      <c r="H12" s="60"/>
    </row>
    <row r="13" spans="1:8" s="38" customFormat="1" ht="12.75">
      <c r="A13" s="37">
        <v>3</v>
      </c>
      <c r="B13" s="27" t="s">
        <v>171</v>
      </c>
      <c r="C13" s="74">
        <v>32007.29</v>
      </c>
      <c r="D13" s="74">
        <v>44608.1</v>
      </c>
      <c r="H13" s="60"/>
    </row>
    <row r="14" spans="1:4" ht="12.75">
      <c r="A14" s="37">
        <v>4</v>
      </c>
      <c r="B14" s="24" t="s">
        <v>172</v>
      </c>
      <c r="C14" s="73">
        <v>3341.36</v>
      </c>
      <c r="D14" s="73">
        <v>5553.91</v>
      </c>
    </row>
    <row r="15" spans="1:4" ht="29.25" customHeight="1">
      <c r="A15" s="86"/>
      <c r="B15" s="86" t="s">
        <v>95</v>
      </c>
      <c r="C15" s="85" t="s">
        <v>65</v>
      </c>
      <c r="D15" s="85"/>
    </row>
    <row r="16" spans="1:4" ht="12.75">
      <c r="A16" s="87"/>
      <c r="B16" s="87"/>
      <c r="C16" s="52" t="str">
        <f>C3</f>
        <v>I-XII 2011</v>
      </c>
      <c r="D16" s="52" t="str">
        <f>D3</f>
        <v>I-XII 2012</v>
      </c>
    </row>
    <row r="17" spans="1:4" ht="12.75">
      <c r="A17" s="88"/>
      <c r="B17" s="88"/>
      <c r="C17" s="40" t="s">
        <v>1</v>
      </c>
      <c r="D17" s="40" t="s">
        <v>1</v>
      </c>
    </row>
    <row r="18" spans="1:4" ht="12.75">
      <c r="A18" s="37">
        <v>1</v>
      </c>
      <c r="B18" s="24" t="s">
        <v>102</v>
      </c>
      <c r="C18" s="59">
        <v>83.81344007165147</v>
      </c>
      <c r="D18" s="59">
        <v>96.60370999999998</v>
      </c>
    </row>
    <row r="19" spans="1:4" ht="12.75">
      <c r="A19" s="37">
        <v>2</v>
      </c>
      <c r="B19" s="24" t="s">
        <v>103</v>
      </c>
      <c r="C19" s="59">
        <v>88.54455773031223</v>
      </c>
      <c r="D19" s="59">
        <v>100.88782999999998</v>
      </c>
    </row>
    <row r="20" spans="1:4" ht="12.75">
      <c r="A20" s="37">
        <v>3</v>
      </c>
      <c r="B20" t="s">
        <v>104</v>
      </c>
      <c r="C20" s="59">
        <v>1.9091299999999998</v>
      </c>
      <c r="D20" s="59">
        <v>2.73915</v>
      </c>
    </row>
    <row r="21" spans="1:4" ht="12.75">
      <c r="A21" s="37">
        <v>4</v>
      </c>
      <c r="B21" s="26" t="s">
        <v>105</v>
      </c>
      <c r="C21" s="59">
        <v>7199.235130000001</v>
      </c>
      <c r="D21" s="59">
        <v>7672.93888</v>
      </c>
    </row>
    <row r="22" spans="1:4" ht="12.75">
      <c r="A22" s="37">
        <v>5</v>
      </c>
      <c r="B22" s="26" t="s">
        <v>106</v>
      </c>
      <c r="C22" s="59">
        <v>5534.345810000001</v>
      </c>
      <c r="D22" s="59">
        <v>6629.24904</v>
      </c>
    </row>
    <row r="23" spans="1:4" ht="12.75">
      <c r="A23" s="37">
        <v>6</v>
      </c>
      <c r="B23" s="26" t="s">
        <v>107</v>
      </c>
      <c r="C23" s="59">
        <v>2822.0894700000003</v>
      </c>
      <c r="D23" s="59">
        <v>3815.35855</v>
      </c>
    </row>
    <row r="24" spans="1:4" ht="12.75">
      <c r="A24" s="37">
        <v>7</v>
      </c>
      <c r="B24" s="26" t="s">
        <v>108</v>
      </c>
      <c r="C24" s="59">
        <v>11687.25202</v>
      </c>
      <c r="D24" s="59">
        <v>74269.66487</v>
      </c>
    </row>
    <row r="25" spans="1:4" ht="12.75">
      <c r="A25" s="37">
        <v>8</v>
      </c>
      <c r="B25" s="58" t="s">
        <v>109</v>
      </c>
      <c r="C25" s="59">
        <v>279.68679</v>
      </c>
      <c r="D25" s="59">
        <v>152.72652000000002</v>
      </c>
    </row>
    <row r="26" spans="1:4" ht="12.75">
      <c r="A26" s="37">
        <v>9</v>
      </c>
      <c r="B26" s="26" t="s">
        <v>110</v>
      </c>
      <c r="C26" s="59">
        <v>477.05342999999993</v>
      </c>
      <c r="D26" s="59">
        <v>766.39495</v>
      </c>
    </row>
    <row r="27" spans="1:4" ht="12.75">
      <c r="A27" s="37">
        <v>10</v>
      </c>
      <c r="B27" s="26" t="s">
        <v>111</v>
      </c>
      <c r="C27" s="59">
        <v>749.64416</v>
      </c>
      <c r="D27" s="59">
        <v>275.542</v>
      </c>
    </row>
    <row r="28" spans="1:4" ht="12.75">
      <c r="A28" s="37">
        <v>11</v>
      </c>
      <c r="B28" s="58" t="s">
        <v>165</v>
      </c>
      <c r="C28" s="59">
        <v>6.540430000000001</v>
      </c>
      <c r="D28" s="59">
        <v>0</v>
      </c>
    </row>
    <row r="29" spans="1:4" ht="12.75">
      <c r="A29" s="37">
        <v>12</v>
      </c>
      <c r="B29" t="s">
        <v>112</v>
      </c>
      <c r="C29" s="59">
        <v>0</v>
      </c>
      <c r="D29" s="59">
        <v>10352.72701</v>
      </c>
    </row>
    <row r="30" spans="1:4" ht="12.75">
      <c r="A30" s="37">
        <v>13</v>
      </c>
      <c r="B30" s="26" t="s">
        <v>113</v>
      </c>
      <c r="C30" s="59">
        <v>1232.6394200000002</v>
      </c>
      <c r="D30" s="59">
        <v>6310.670529999999</v>
      </c>
    </row>
    <row r="31" spans="1:4" ht="12.75">
      <c r="A31" s="37">
        <v>14</v>
      </c>
      <c r="B31" s="26" t="s">
        <v>114</v>
      </c>
      <c r="C31" s="59">
        <v>1933.7704899999999</v>
      </c>
      <c r="D31" s="59">
        <v>1355.21198</v>
      </c>
    </row>
    <row r="32" spans="1:4" ht="12.75">
      <c r="A32" s="37">
        <v>15</v>
      </c>
      <c r="B32" s="26" t="s">
        <v>115</v>
      </c>
      <c r="C32" s="59">
        <v>3869.2995300000002</v>
      </c>
      <c r="D32" s="59">
        <v>4102.282969999999</v>
      </c>
    </row>
    <row r="33" spans="1:4" ht="12.75">
      <c r="A33" s="37">
        <v>16</v>
      </c>
      <c r="B33" s="58" t="s">
        <v>155</v>
      </c>
      <c r="C33" s="59">
        <v>441.29535999999996</v>
      </c>
      <c r="D33" s="59">
        <v>0</v>
      </c>
    </row>
    <row r="34" spans="1:4" ht="12.75">
      <c r="A34" s="37">
        <v>17</v>
      </c>
      <c r="B34" s="26" t="s">
        <v>116</v>
      </c>
      <c r="C34" s="59">
        <v>0</v>
      </c>
      <c r="D34" s="59">
        <v>182.82807</v>
      </c>
    </row>
    <row r="35" spans="1:4" ht="12.75">
      <c r="A35" s="37">
        <v>18</v>
      </c>
      <c r="B35" s="58" t="s">
        <v>156</v>
      </c>
      <c r="C35" s="59">
        <v>482.62506999999994</v>
      </c>
      <c r="D35" s="59">
        <v>0</v>
      </c>
    </row>
    <row r="36" spans="1:4" ht="12.75">
      <c r="A36" s="37">
        <v>19</v>
      </c>
      <c r="B36" s="58" t="s">
        <v>157</v>
      </c>
      <c r="C36" s="59">
        <v>380.07526</v>
      </c>
      <c r="D36" s="59">
        <v>0</v>
      </c>
    </row>
    <row r="37" spans="1:4" ht="12.75">
      <c r="A37" s="37">
        <v>20</v>
      </c>
      <c r="B37" s="58" t="s">
        <v>158</v>
      </c>
      <c r="C37" s="59">
        <v>718.9760900000001</v>
      </c>
      <c r="D37" s="59">
        <v>0</v>
      </c>
    </row>
    <row r="38" spans="1:4" ht="12.75">
      <c r="A38" s="37">
        <v>21</v>
      </c>
      <c r="B38" s="26" t="s">
        <v>117</v>
      </c>
      <c r="C38" s="59">
        <v>524.6910499999999</v>
      </c>
      <c r="D38" s="59">
        <v>13476.79093</v>
      </c>
    </row>
    <row r="39" spans="1:4" ht="12.75">
      <c r="A39" s="37">
        <v>22</v>
      </c>
      <c r="B39" s="58" t="s">
        <v>159</v>
      </c>
      <c r="C39" s="59">
        <v>802.25604</v>
      </c>
      <c r="D39" s="59">
        <v>0</v>
      </c>
    </row>
    <row r="40" spans="1:4" ht="12.75">
      <c r="A40" s="37">
        <v>23</v>
      </c>
      <c r="B40" s="58" t="s">
        <v>118</v>
      </c>
      <c r="C40" s="59">
        <v>0</v>
      </c>
      <c r="D40" s="59">
        <v>4652.143899999999</v>
      </c>
    </row>
    <row r="41" spans="1:4" ht="12.75">
      <c r="A41" s="37">
        <v>24</v>
      </c>
      <c r="B41" s="58" t="s">
        <v>119</v>
      </c>
      <c r="C41" s="59">
        <v>0</v>
      </c>
      <c r="D41" s="59">
        <v>3682.5005399999995</v>
      </c>
    </row>
    <row r="42" spans="1:4" ht="12.75">
      <c r="A42" s="37">
        <v>25</v>
      </c>
      <c r="B42" s="58" t="s">
        <v>120</v>
      </c>
      <c r="C42" s="59">
        <v>0</v>
      </c>
      <c r="D42" s="59">
        <v>58.892880000000005</v>
      </c>
    </row>
    <row r="43" spans="1:4" ht="12.75">
      <c r="A43" s="37">
        <v>26</v>
      </c>
      <c r="B43" s="58" t="s">
        <v>121</v>
      </c>
      <c r="C43" s="59">
        <v>0</v>
      </c>
      <c r="D43" s="59">
        <v>412.61859999999996</v>
      </c>
    </row>
    <row r="44" spans="1:7" ht="12.75">
      <c r="A44" s="37">
        <v>27</v>
      </c>
      <c r="B44" s="58" t="s">
        <v>160</v>
      </c>
      <c r="C44" s="59">
        <v>197.57368</v>
      </c>
      <c r="D44" s="59">
        <v>0</v>
      </c>
      <c r="G44" s="61"/>
    </row>
    <row r="45" spans="1:7" ht="12.75">
      <c r="A45" s="37">
        <v>28</v>
      </c>
      <c r="B45" s="58" t="s">
        <v>127</v>
      </c>
      <c r="C45" s="59">
        <v>999.59484</v>
      </c>
      <c r="D45" s="59">
        <v>845.5053200000001</v>
      </c>
      <c r="G45" s="61"/>
    </row>
    <row r="46" spans="1:7" ht="12.75">
      <c r="A46" s="37">
        <v>29</v>
      </c>
      <c r="B46" s="58" t="s">
        <v>128</v>
      </c>
      <c r="C46" s="59">
        <v>968.1568800000001</v>
      </c>
      <c r="D46" s="59">
        <v>1146.77397</v>
      </c>
      <c r="G46" s="61"/>
    </row>
    <row r="47" spans="1:7" ht="12.75">
      <c r="A47" s="37">
        <v>30</v>
      </c>
      <c r="B47" s="58" t="s">
        <v>161</v>
      </c>
      <c r="C47" s="59">
        <v>201.88484</v>
      </c>
      <c r="D47" s="59">
        <v>0</v>
      </c>
      <c r="G47" s="61"/>
    </row>
    <row r="48" spans="1:7" ht="12.75">
      <c r="A48" s="37">
        <v>31</v>
      </c>
      <c r="B48" t="s">
        <v>129</v>
      </c>
      <c r="C48" s="59">
        <v>725.56554</v>
      </c>
      <c r="D48" s="59">
        <v>704.0300599999999</v>
      </c>
      <c r="G48" s="61"/>
    </row>
    <row r="49" spans="1:4" ht="12.75">
      <c r="A49" s="37">
        <v>32</v>
      </c>
      <c r="B49" s="58" t="s">
        <v>162</v>
      </c>
      <c r="C49" s="59">
        <v>8.18216</v>
      </c>
      <c r="D49" s="59">
        <v>0</v>
      </c>
    </row>
    <row r="50" spans="1:4" ht="12.75">
      <c r="A50" s="37">
        <v>33</v>
      </c>
      <c r="B50" s="58" t="s">
        <v>163</v>
      </c>
      <c r="C50" s="59">
        <v>10.312719999999999</v>
      </c>
      <c r="D50" s="59">
        <v>0</v>
      </c>
    </row>
    <row r="51" spans="1:4" ht="12.75">
      <c r="A51" s="37">
        <v>34</v>
      </c>
      <c r="B51" s="26" t="s">
        <v>139</v>
      </c>
      <c r="C51" s="59">
        <v>4316.95153</v>
      </c>
      <c r="D51" s="59">
        <v>5044.39859</v>
      </c>
    </row>
    <row r="52" spans="1:4" ht="12.75">
      <c r="A52" s="37">
        <v>35</v>
      </c>
      <c r="B52" s="26" t="s">
        <v>140</v>
      </c>
      <c r="C52" s="59">
        <v>3827.56996</v>
      </c>
      <c r="D52" s="59">
        <v>3440.60996</v>
      </c>
    </row>
    <row r="53" spans="1:4" ht="12.75">
      <c r="A53" s="37">
        <v>36</v>
      </c>
      <c r="B53" s="26" t="s">
        <v>141</v>
      </c>
      <c r="C53" s="59">
        <v>1649.23086</v>
      </c>
      <c r="D53" s="59">
        <v>1588.84226</v>
      </c>
    </row>
    <row r="54" spans="1:4" ht="12.75">
      <c r="A54" s="37">
        <v>37</v>
      </c>
      <c r="B54" s="26" t="s">
        <v>131</v>
      </c>
      <c r="C54" s="59">
        <v>568.8909500000001</v>
      </c>
      <c r="D54" s="59">
        <v>234.22801</v>
      </c>
    </row>
    <row r="55" spans="1:4" ht="12.75">
      <c r="A55" s="37">
        <v>38</v>
      </c>
      <c r="B55" s="26" t="s">
        <v>132</v>
      </c>
      <c r="C55" s="59">
        <v>570.30921</v>
      </c>
      <c r="D55" s="59">
        <v>416.07241000000005</v>
      </c>
    </row>
    <row r="56" spans="1:4" ht="12.75">
      <c r="A56" s="37">
        <v>39</v>
      </c>
      <c r="B56" s="26" t="s">
        <v>130</v>
      </c>
      <c r="C56" s="59">
        <v>1263.55469</v>
      </c>
      <c r="D56" s="59">
        <v>325.17752</v>
      </c>
    </row>
    <row r="57" spans="1:4" ht="12.75">
      <c r="A57" s="37">
        <v>40</v>
      </c>
      <c r="B57" t="s">
        <v>133</v>
      </c>
      <c r="C57" s="59">
        <v>0</v>
      </c>
      <c r="D57" s="59">
        <v>179.60025</v>
      </c>
    </row>
    <row r="58" spans="1:4" ht="12.75">
      <c r="A58" s="37">
        <v>41</v>
      </c>
      <c r="B58" s="26" t="s">
        <v>134</v>
      </c>
      <c r="C58" s="59">
        <v>319.45158000000004</v>
      </c>
      <c r="D58" s="59">
        <v>1288.4831600000002</v>
      </c>
    </row>
    <row r="59" spans="1:4" ht="12.75">
      <c r="A59" s="37">
        <v>42</v>
      </c>
      <c r="B59" s="26" t="s">
        <v>135</v>
      </c>
      <c r="C59" s="59">
        <v>2204.64207</v>
      </c>
      <c r="D59" s="59">
        <v>3625.5574500000002</v>
      </c>
    </row>
    <row r="60" spans="1:4" ht="12.75">
      <c r="A60" s="37">
        <v>43</v>
      </c>
      <c r="B60" s="26" t="s">
        <v>136</v>
      </c>
      <c r="C60" s="59">
        <v>0</v>
      </c>
      <c r="D60" s="59">
        <v>83.41551000000001</v>
      </c>
    </row>
    <row r="61" spans="1:4" ht="12.75">
      <c r="A61" s="37">
        <v>44</v>
      </c>
      <c r="B61" s="26" t="s">
        <v>137</v>
      </c>
      <c r="C61" s="59">
        <v>0</v>
      </c>
      <c r="D61" s="59">
        <v>435.62578</v>
      </c>
    </row>
    <row r="62" spans="1:4" ht="12.75">
      <c r="A62" s="37">
        <v>45</v>
      </c>
      <c r="B62" s="26" t="s">
        <v>122</v>
      </c>
      <c r="C62" s="59">
        <v>7046.36422</v>
      </c>
      <c r="D62" s="59">
        <v>6163.54169</v>
      </c>
    </row>
    <row r="63" spans="1:4" ht="12.75">
      <c r="A63" s="37">
        <v>46</v>
      </c>
      <c r="B63" s="58" t="s">
        <v>164</v>
      </c>
      <c r="C63" s="59">
        <v>377.69127000000003</v>
      </c>
      <c r="D63" s="59">
        <v>0</v>
      </c>
    </row>
    <row r="64" spans="1:4" ht="12.75">
      <c r="A64" s="37">
        <v>47</v>
      </c>
      <c r="B64" s="58" t="s">
        <v>123</v>
      </c>
      <c r="C64" s="59">
        <v>1644.77962</v>
      </c>
      <c r="D64" s="59">
        <v>2981.35596</v>
      </c>
    </row>
    <row r="65" spans="1:4" ht="12.75">
      <c r="A65" s="37">
        <v>48</v>
      </c>
      <c r="B65" s="26" t="s">
        <v>124</v>
      </c>
      <c r="C65" s="59">
        <v>500.10918</v>
      </c>
      <c r="D65" s="59">
        <v>174.74011</v>
      </c>
    </row>
    <row r="66" spans="1:6" ht="12.75">
      <c r="A66" s="37">
        <v>49</v>
      </c>
      <c r="B66" s="26" t="s">
        <v>125</v>
      </c>
      <c r="C66" s="59">
        <v>301.03598</v>
      </c>
      <c r="D66" s="59">
        <v>111.00172</v>
      </c>
      <c r="F66" s="55"/>
    </row>
    <row r="67" spans="1:4" ht="12.75">
      <c r="A67" s="37">
        <v>50</v>
      </c>
      <c r="B67" s="26" t="s">
        <v>126</v>
      </c>
      <c r="C67" s="59">
        <v>0</v>
      </c>
      <c r="D67" s="59">
        <v>0.76649</v>
      </c>
    </row>
    <row r="68" spans="1:4" ht="12.75">
      <c r="A68" s="37">
        <v>51</v>
      </c>
      <c r="B68" s="58" t="s">
        <v>138</v>
      </c>
      <c r="C68" s="59">
        <v>3289.5865099999996</v>
      </c>
      <c r="D68" s="59">
        <v>1987.26552</v>
      </c>
    </row>
    <row r="69" spans="1:4" ht="12.75">
      <c r="A69" s="37">
        <v>52</v>
      </c>
      <c r="B69" s="26" t="s">
        <v>142</v>
      </c>
      <c r="C69" s="59">
        <v>0</v>
      </c>
      <c r="D69" s="59">
        <v>194.54063</v>
      </c>
    </row>
    <row r="70" spans="1:4" ht="12.75">
      <c r="A70" s="37">
        <v>53</v>
      </c>
      <c r="B70" s="26" t="s">
        <v>143</v>
      </c>
      <c r="C70" s="59">
        <v>0</v>
      </c>
      <c r="D70" s="59">
        <v>12.42362</v>
      </c>
    </row>
    <row r="71" spans="1:4" ht="12.75">
      <c r="A71" s="37">
        <v>54</v>
      </c>
      <c r="B71" s="26" t="s">
        <v>144</v>
      </c>
      <c r="C71" s="59">
        <v>0</v>
      </c>
      <c r="D71" s="59">
        <v>111.41072</v>
      </c>
    </row>
    <row r="72" spans="1:4" ht="12.75">
      <c r="A72" s="37">
        <v>55</v>
      </c>
      <c r="B72" s="26" t="s">
        <v>145</v>
      </c>
      <c r="C72" s="59">
        <v>0</v>
      </c>
      <c r="D72" s="59">
        <v>4596.549420000001</v>
      </c>
    </row>
    <row r="73" spans="1:4" ht="12.75">
      <c r="A73" s="37">
        <v>56</v>
      </c>
      <c r="B73" s="26" t="s">
        <v>146</v>
      </c>
      <c r="C73" s="59">
        <v>0</v>
      </c>
      <c r="D73" s="59">
        <v>68.94091</v>
      </c>
    </row>
    <row r="74" spans="1:4" ht="12.75">
      <c r="A74" s="37">
        <v>57</v>
      </c>
      <c r="B74" s="26" t="s">
        <v>147</v>
      </c>
      <c r="C74" s="59">
        <v>0</v>
      </c>
      <c r="D74" s="59">
        <v>146.37923999999998</v>
      </c>
    </row>
    <row r="75" spans="1:4" ht="12.75">
      <c r="A75" s="37">
        <v>58</v>
      </c>
      <c r="B75" s="26" t="s">
        <v>148</v>
      </c>
      <c r="C75" s="59">
        <v>0</v>
      </c>
      <c r="D75" s="59">
        <v>13.00232</v>
      </c>
    </row>
    <row r="76" spans="1:4" ht="12.75">
      <c r="A76" s="37">
        <v>59</v>
      </c>
      <c r="B76" s="26" t="s">
        <v>149</v>
      </c>
      <c r="C76" s="59">
        <v>0</v>
      </c>
      <c r="D76" s="59">
        <v>16.030459999999998</v>
      </c>
    </row>
    <row r="77" spans="1:4" ht="12.75">
      <c r="A77" s="37">
        <v>60</v>
      </c>
      <c r="B77" s="26" t="s">
        <v>150</v>
      </c>
      <c r="C77" s="59">
        <v>0</v>
      </c>
      <c r="D77" s="59">
        <v>53.772059999999996</v>
      </c>
    </row>
    <row r="78" spans="1:4" ht="12.75">
      <c r="A78" s="37">
        <v>61</v>
      </c>
      <c r="B78" s="26" t="s">
        <v>151</v>
      </c>
      <c r="C78" s="59">
        <v>0</v>
      </c>
      <c r="D78" s="59">
        <v>2012.48246</v>
      </c>
    </row>
    <row r="79" spans="1:4" ht="12.75">
      <c r="A79" s="37">
        <v>62</v>
      </c>
      <c r="B79" s="26" t="s">
        <v>152</v>
      </c>
      <c r="C79" s="59">
        <v>0</v>
      </c>
      <c r="D79" s="59">
        <v>9.88911</v>
      </c>
    </row>
    <row r="80" spans="1:6" ht="12.75">
      <c r="A80" s="37">
        <v>63</v>
      </c>
      <c r="B80" s="26" t="s">
        <v>153</v>
      </c>
      <c r="C80" s="59">
        <v>0</v>
      </c>
      <c r="D80" s="59">
        <v>182.86874</v>
      </c>
      <c r="E80" s="62"/>
      <c r="F80" s="62"/>
    </row>
    <row r="81" spans="1:6" ht="12.75">
      <c r="A81" s="37">
        <v>64</v>
      </c>
      <c r="B81" s="26" t="s">
        <v>154</v>
      </c>
      <c r="C81" s="59">
        <v>0</v>
      </c>
      <c r="D81" s="59">
        <v>287.0735</v>
      </c>
      <c r="E81" s="63"/>
      <c r="F81" s="63"/>
    </row>
    <row r="82" spans="1:4" ht="12.75">
      <c r="A82" s="20"/>
      <c r="B82" s="21" t="s">
        <v>82</v>
      </c>
      <c r="C82" s="52" t="s">
        <v>96</v>
      </c>
      <c r="D82" s="52" t="s">
        <v>97</v>
      </c>
    </row>
    <row r="83" spans="1:4" ht="25.5">
      <c r="A83" s="26"/>
      <c r="B83" s="27" t="s">
        <v>80</v>
      </c>
      <c r="C83" s="26">
        <v>19</v>
      </c>
      <c r="D83" s="26">
        <v>22.95</v>
      </c>
    </row>
    <row r="84" spans="1:4" ht="25.5">
      <c r="A84" s="26"/>
      <c r="B84" s="27" t="s">
        <v>68</v>
      </c>
      <c r="C84" s="76">
        <v>107419.68</v>
      </c>
      <c r="D84" s="76">
        <v>122993.66</v>
      </c>
    </row>
    <row r="85" spans="1:4" ht="12.75">
      <c r="A85" s="26"/>
      <c r="B85" s="29" t="s">
        <v>69</v>
      </c>
      <c r="C85" s="26">
        <v>9.36</v>
      </c>
      <c r="D85" s="26">
        <v>11.11</v>
      </c>
    </row>
    <row r="86" spans="1:4" ht="12.75">
      <c r="A86" s="26"/>
      <c r="B86" s="28" t="s">
        <v>70</v>
      </c>
      <c r="C86" s="76">
        <v>88901.44</v>
      </c>
      <c r="D86" s="76">
        <v>114630.69</v>
      </c>
    </row>
    <row r="87" spans="1:4" ht="12.75">
      <c r="A87" s="20"/>
      <c r="B87" s="47" t="s">
        <v>81</v>
      </c>
      <c r="C87" s="20"/>
      <c r="D87" s="20"/>
    </row>
    <row r="88" spans="1:4" ht="25.5">
      <c r="A88" s="26"/>
      <c r="B88" s="27" t="s">
        <v>83</v>
      </c>
      <c r="C88" s="26">
        <v>13.66</v>
      </c>
      <c r="D88" s="26">
        <v>17.07</v>
      </c>
    </row>
    <row r="89" spans="1:4" ht="12.75">
      <c r="A89" s="26"/>
      <c r="B89" s="27" t="s">
        <v>71</v>
      </c>
      <c r="C89" s="76">
        <v>300882.18</v>
      </c>
      <c r="D89" s="76">
        <v>198148.45</v>
      </c>
    </row>
    <row r="90" spans="1:4" ht="12.75">
      <c r="A90" s="26"/>
      <c r="B90" s="29" t="s">
        <v>72</v>
      </c>
      <c r="C90" s="26">
        <v>7.29</v>
      </c>
      <c r="D90" s="26">
        <v>7.56</v>
      </c>
    </row>
    <row r="91" spans="1:4" ht="12.75">
      <c r="A91" s="26"/>
      <c r="B91" s="27" t="s">
        <v>73</v>
      </c>
      <c r="C91" s="76">
        <v>248385.45</v>
      </c>
      <c r="D91" s="76">
        <v>133705.63</v>
      </c>
    </row>
    <row r="92" spans="1:4" ht="12.75">
      <c r="A92" s="81" t="s">
        <v>67</v>
      </c>
      <c r="B92" s="82"/>
      <c r="C92" s="82"/>
      <c r="D92" s="83"/>
    </row>
    <row r="299" ht="27.75" customHeight="1"/>
    <row r="300" ht="15" customHeight="1"/>
  </sheetData>
  <sheetProtection/>
  <mergeCells count="6">
    <mergeCell ref="C2:D2"/>
    <mergeCell ref="A92:D92"/>
    <mergeCell ref="A1:D1"/>
    <mergeCell ref="C15:D15"/>
    <mergeCell ref="B15:B17"/>
    <mergeCell ref="A15:A1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&amp;CW razie pytań prosimy o kontakt z Elizą Kosicką tel. (22) 844 50 60.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K13" sqref="K13"/>
    </sheetView>
  </sheetViews>
  <sheetFormatPr defaultColWidth="9.140625" defaultRowHeight="12.75"/>
  <cols>
    <col min="1" max="1" width="57.8515625" style="0" customWidth="1"/>
    <col min="2" max="3" width="11.57421875" style="0" customWidth="1"/>
  </cols>
  <sheetData>
    <row r="1" spans="1:3" ht="34.5" customHeight="1">
      <c r="A1" s="90" t="s">
        <v>62</v>
      </c>
      <c r="B1" s="90"/>
      <c r="C1" s="90"/>
    </row>
    <row r="2" spans="1:3" ht="12" customHeight="1">
      <c r="A2" s="91" t="s">
        <v>47</v>
      </c>
      <c r="B2" s="91"/>
      <c r="C2" s="91"/>
    </row>
    <row r="3" spans="1:3" ht="12" customHeight="1">
      <c r="A3" s="20" t="s">
        <v>48</v>
      </c>
      <c r="B3" s="44"/>
      <c r="C3" s="44"/>
    </row>
    <row r="4" spans="1:3" ht="12" customHeight="1">
      <c r="A4" s="26" t="s">
        <v>168</v>
      </c>
      <c r="B4" s="80"/>
      <c r="C4" s="80"/>
    </row>
    <row r="5" spans="1:3" ht="12.75">
      <c r="A5" s="20"/>
      <c r="B5" s="52" t="s">
        <v>98</v>
      </c>
      <c r="C5" s="52" t="s">
        <v>99</v>
      </c>
    </row>
    <row r="6" spans="1:3" ht="12.75">
      <c r="A6" s="39" t="s">
        <v>77</v>
      </c>
      <c r="B6" s="26">
        <v>383</v>
      </c>
      <c r="C6" s="26">
        <v>398</v>
      </c>
    </row>
    <row r="7" spans="1:3" ht="12.75">
      <c r="A7" s="39" t="s">
        <v>78</v>
      </c>
      <c r="B7" s="26"/>
      <c r="C7" s="26"/>
    </row>
    <row r="8" spans="1:3" ht="12.75" customHeight="1">
      <c r="A8" s="39" t="s">
        <v>76</v>
      </c>
      <c r="B8" s="92">
        <v>1474</v>
      </c>
      <c r="C8" s="92">
        <v>1747</v>
      </c>
    </row>
    <row r="9" spans="1:3" ht="12.75">
      <c r="A9" s="45" t="s">
        <v>74</v>
      </c>
      <c r="B9" s="26">
        <v>614</v>
      </c>
      <c r="C9" s="26">
        <v>644</v>
      </c>
    </row>
    <row r="10" spans="1:3" ht="12.75">
      <c r="A10" s="46" t="s">
        <v>79</v>
      </c>
      <c r="B10" s="20"/>
      <c r="C10" s="20"/>
    </row>
    <row r="11" spans="1:3" ht="12" customHeight="1">
      <c r="A11" s="31"/>
      <c r="B11" s="32"/>
      <c r="C11" s="32"/>
    </row>
    <row r="12" ht="12" customHeight="1">
      <c r="D12" s="9"/>
    </row>
    <row r="13" ht="12" customHeight="1"/>
    <row r="14" ht="12" customHeight="1"/>
    <row r="15" spans="1:3" ht="24.75" customHeight="1">
      <c r="A15" s="75" t="s">
        <v>49</v>
      </c>
      <c r="B15" s="75"/>
      <c r="C15" s="75"/>
    </row>
    <row r="16" spans="1:3" ht="12.75">
      <c r="A16" s="33"/>
      <c r="B16" s="33" t="s">
        <v>64</v>
      </c>
      <c r="C16" s="33" t="s">
        <v>50</v>
      </c>
    </row>
    <row r="17" spans="1:3" ht="12" customHeight="1">
      <c r="A17" s="24" t="s">
        <v>51</v>
      </c>
      <c r="B17" s="24">
        <v>1</v>
      </c>
      <c r="C17" s="24">
        <v>0.7</v>
      </c>
    </row>
    <row r="18" spans="1:3" ht="12" customHeight="1">
      <c r="A18" s="24" t="s">
        <v>52</v>
      </c>
      <c r="B18" s="24">
        <v>77</v>
      </c>
      <c r="C18" s="24">
        <v>3.9</v>
      </c>
    </row>
    <row r="19" spans="1:3" ht="12" customHeight="1">
      <c r="A19" s="24" t="s">
        <v>53</v>
      </c>
      <c r="B19" s="93">
        <v>1691</v>
      </c>
      <c r="C19" s="24">
        <v>12.6</v>
      </c>
    </row>
    <row r="20" spans="1:3" ht="12" customHeight="1">
      <c r="A20" s="24" t="s">
        <v>54</v>
      </c>
      <c r="B20" s="24">
        <v>149</v>
      </c>
      <c r="C20" s="24">
        <v>3.7</v>
      </c>
    </row>
    <row r="21" spans="1:3" ht="12" customHeight="1">
      <c r="A21" s="24" t="s">
        <v>55</v>
      </c>
      <c r="B21" s="24" t="s">
        <v>173</v>
      </c>
      <c r="C21" s="24" t="s">
        <v>174</v>
      </c>
    </row>
    <row r="22" spans="1:3" ht="12" customHeight="1">
      <c r="A22" s="24" t="s">
        <v>56</v>
      </c>
      <c r="B22" s="24">
        <v>1</v>
      </c>
      <c r="C22" s="24">
        <v>79.1</v>
      </c>
    </row>
    <row r="23" spans="1:3" ht="12" customHeight="1">
      <c r="A23" s="24" t="s">
        <v>57</v>
      </c>
      <c r="B23" s="24"/>
      <c r="C23" s="24"/>
    </row>
    <row r="24" spans="1:3" ht="23.25" customHeight="1">
      <c r="A24" s="89" t="s">
        <v>58</v>
      </c>
      <c r="B24" s="89"/>
      <c r="C24" s="89"/>
    </row>
  </sheetData>
  <sheetProtection/>
  <mergeCells count="4">
    <mergeCell ref="A24:C24"/>
    <mergeCell ref="A1:C1"/>
    <mergeCell ref="A2:C2"/>
    <mergeCell ref="B4:C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&amp;CW razie pytań prosimy o kontakt z Elizą Kosicką tel. (22) 844 50 60.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Kasperek</dc:creator>
  <cp:keywords/>
  <dc:description/>
  <cp:lastModifiedBy>u00asobcz</cp:lastModifiedBy>
  <cp:lastPrinted>2012-08-30T07:11:46Z</cp:lastPrinted>
  <dcterms:created xsi:type="dcterms:W3CDTF">2003-07-25T07:08:02Z</dcterms:created>
  <dcterms:modified xsi:type="dcterms:W3CDTF">2013-04-15T11:15:52Z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