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finanse" sheetId="1" r:id="rId1"/>
    <sheet name="portfel" sheetId="2" r:id="rId2"/>
    <sheet name="zatrudnienie" sheetId="3" r:id="rId3"/>
    <sheet name="Arkusz1" sheetId="4" r:id="rId4"/>
  </sheets>
  <definedNames>
    <definedName name="_xlnm.Print_Area" localSheetId="0">'finanse'!$A$1:$C$49</definedName>
    <definedName name="_xlnm.Print_Area" localSheetId="1">'portfel'!$A$1:$D$35</definedName>
    <definedName name="_xlnm.Print_Area" localSheetId="2">'zatrudnienie'!$A$1:$C$20</definedName>
  </definedNames>
  <calcPr fullCalcOnLoad="1"/>
</workbook>
</file>

<file path=xl/sharedStrings.xml><?xml version="1.0" encoding="utf-8"?>
<sst xmlns="http://schemas.openxmlformats.org/spreadsheetml/2006/main" count="120" uniqueCount="106">
  <si>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</si>
  <si>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</si>
  <si>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</si>
  <si>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</si>
  <si>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Kapitał podstawowy</t>
  </si>
  <si>
    <t>Należne, lecz nie wniesione wkłady na poczet kapitału podstawowego</t>
  </si>
  <si>
    <t>Pasywa</t>
  </si>
  <si>
    <t>Rezerwa składek i rezerwa na pokrycie ryzyka niewygasłego brutto</t>
  </si>
  <si>
    <t>Rezerwa ubezpieczeń na życie brutto</t>
  </si>
  <si>
    <t>Rezerwy na nie wypłacone odszkodowania i świadczenia brutto</t>
  </si>
  <si>
    <t>2. Dlużne papiery wartościowe i inne papiery wartościowe o stałej kwocie dochodu</t>
  </si>
  <si>
    <t>3. Lokaty terminowe w instytucjach finansowych</t>
  </si>
  <si>
    <t>Środki pieniężne</t>
  </si>
  <si>
    <t>Udział reasekuratorów w składce</t>
  </si>
  <si>
    <t>Przychody z lokat</t>
  </si>
  <si>
    <t>Udział reasekuratorów w odszkodowaniach i świadczeniach</t>
  </si>
  <si>
    <t>Koszty akwizycji</t>
  </si>
  <si>
    <t>Koszty administracyjne</t>
  </si>
  <si>
    <t>Wynik techniczny</t>
  </si>
  <si>
    <t>Wynik finansowy netto</t>
  </si>
  <si>
    <t>Koszty dzialalności lokacyjnej</t>
  </si>
  <si>
    <t>Aktywa na pokrycie rezerw techniczno-ubezpieczeniowych</t>
  </si>
  <si>
    <t>Margines wypłacalności</t>
  </si>
  <si>
    <t>Środki własne na pokrycie marginesu wypłacalności</t>
  </si>
  <si>
    <t>Wskaźnik pokrycia rezerw techniczno-ubezpieczeniowych aktywami</t>
  </si>
  <si>
    <t>Wskaźnik pokrycia marginesu wypłacalności środkami własnymi</t>
  </si>
  <si>
    <t>Współczynnik reasekuracyjny</t>
  </si>
  <si>
    <t>Suma bilansowa</t>
  </si>
  <si>
    <t>Dane w tys. zł</t>
  </si>
  <si>
    <t>Nazwa towarzystwa</t>
  </si>
  <si>
    <t>Wypadkowe</t>
  </si>
  <si>
    <t>Chorobowe</t>
  </si>
  <si>
    <t>Casco komunikacyjne</t>
  </si>
  <si>
    <t>Casco szynowe</t>
  </si>
  <si>
    <t xml:space="preserve">Casco statków powietrznych </t>
  </si>
  <si>
    <t>Żeglugi morskiej i śródlądowej</t>
  </si>
  <si>
    <t>Przedmiotów w transporcie</t>
  </si>
  <si>
    <t xml:space="preserve">Szkód spowodowanych żywiołami </t>
  </si>
  <si>
    <t xml:space="preserve">Pozostałych szkód rzeczowych </t>
  </si>
  <si>
    <t>OC komunikacyjne</t>
  </si>
  <si>
    <t>OC powietrzne</t>
  </si>
  <si>
    <t xml:space="preserve">OC morskie </t>
  </si>
  <si>
    <t xml:space="preserve">Inne ubezpieczenia OC </t>
  </si>
  <si>
    <t>Ubezpieczenie kredytu</t>
  </si>
  <si>
    <t>udzielanie gwarancji ubezpieczeniowej</t>
  </si>
  <si>
    <t>Różnych ryzyk finansowych</t>
  </si>
  <si>
    <t>Ochrony prawnej</t>
  </si>
  <si>
    <t>Assistance</t>
  </si>
  <si>
    <t xml:space="preserve">Reasekuracja </t>
  </si>
  <si>
    <t>Struktura portfela</t>
  </si>
  <si>
    <t>OC posiadaczy pojazdów mechanicznych</t>
  </si>
  <si>
    <t>Zielona Karta</t>
  </si>
  <si>
    <t>OC spedytora i przewoźnika</t>
  </si>
  <si>
    <t>OC zawodowe</t>
  </si>
  <si>
    <t>Ubezpieczenie utraty zysku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</si>
  <si>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</si>
  <si>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</si>
  <si>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</si>
  <si>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</si>
  <si>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</si>
  <si>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</si>
  <si>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</si>
  <si>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</si>
  <si>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 xml:space="preserve">Grupa </t>
  </si>
  <si>
    <t>Informacje o zatrudnieniu</t>
  </si>
  <si>
    <t>Dodatkowo prosimy o podanie przypisu osiągniętego w nastepujących rodzajach ubezpieczeń</t>
  </si>
  <si>
    <t>Inne (jakie?)</t>
  </si>
  <si>
    <t>W przypadku problemów z klasyfikacją proszę o zaznaczenie w jaki sposób księgowany jest przypis pozyskany przez poszczególne kanały dystrybycji.</t>
  </si>
  <si>
    <t>Inne</t>
  </si>
  <si>
    <t xml:space="preserve">Lokaty w tym: </t>
  </si>
  <si>
    <t>Otrzymane prowizje  i udzialy w zyskach reasekuratorów</t>
  </si>
  <si>
    <t>Wynik finansowy brutto</t>
  </si>
  <si>
    <t xml:space="preserve">Nazwa towarzystwa: </t>
  </si>
  <si>
    <t>Bank współpracujący:</t>
  </si>
  <si>
    <t>Audytor:</t>
  </si>
  <si>
    <t>Kapitały własne, w tym:</t>
  </si>
  <si>
    <t>Rezerwy techniczno-ubezpieczeniowe, w tym:</t>
  </si>
  <si>
    <t xml:space="preserve">Nazwa towarzystwa </t>
  </si>
  <si>
    <t>Rachunek wyników (techniczny i ogólny)</t>
  </si>
  <si>
    <t>Pojemność umowy ogniowej</t>
  </si>
  <si>
    <t>Dodatkowo prosimy o podanie liczby obsługiowanych polis ogółem</t>
  </si>
  <si>
    <t>Przypis składki z nowych umów</t>
  </si>
  <si>
    <t>* - pojęcie "nowe" rozumiemy jako zawarte przez nowych klientów, bez kontynuacji.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</si>
  <si>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</si>
  <si>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Udział reasekuratorów w rezerwach techniczno-ubezp. (łącznie)</t>
  </si>
  <si>
    <t>Liczba placówek / osób</t>
  </si>
  <si>
    <t>agentów wyłącznych</t>
  </si>
  <si>
    <t>Przypis składki</t>
  </si>
  <si>
    <t>Liczba aktywnych polis ogółem (w tys. sztuk, na koniec okresu)</t>
  </si>
  <si>
    <t>Liczba nowych umów (w tys. szt)</t>
  </si>
  <si>
    <t xml:space="preserve">Ilu agentów nieetatowych pracowało na rzecz Państwa firmy, w tym </t>
  </si>
  <si>
    <t xml:space="preserve">Ilu agentów etatowych pracowało na rzecz Państwa firmy </t>
  </si>
  <si>
    <t>Ilu pracowników było zatrudnionych w firmie:</t>
  </si>
  <si>
    <t>Uwaga! Prosimy o podanie liczby osób, a nie etatów.</t>
  </si>
  <si>
    <t>Zespolony wskaźnik kosztów (Combined ratio) - na koniec okresu</t>
  </si>
  <si>
    <t>III. Inne lokaty finansowe, w tym:</t>
  </si>
  <si>
    <t>Dział II</t>
  </si>
  <si>
    <t>Składki przypisane brutto</t>
  </si>
  <si>
    <t>Odszkodowania i świadczenia wypłacone brutto</t>
  </si>
  <si>
    <t>Koszty działalnosci ubezpieczeniowej, w tym:</t>
  </si>
  <si>
    <t>I kw. 2012</t>
  </si>
  <si>
    <t>I kw. 2013</t>
  </si>
  <si>
    <t>Raiffeisen Bank (Polska) S. A.</t>
  </si>
  <si>
    <t>KPMG Audyt Sp. z o. o. sp. k.</t>
  </si>
  <si>
    <t>-</t>
  </si>
  <si>
    <t>UNIQA TU SA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</si>
</sst>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%"/>
    <numFmt numFmtId="169" formatCode="#,##0.0000%"/>
    <numFmt numFmtId="170" formatCode="dd\-mm\-yyyy"/>
    <numFmt numFmtId="171" formatCode="#,##0.000%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Arial CE"/>
      <family val="0"/>
    </font>
    <font>
      <sz val="10"/>
      <name val="Arial CE"/>
      <family val="0"/>
    </font>
    <font>
      <sz val="9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10" xfId="0" applyFont="1" applyBorder="1" applyAlignment="1">
      <alignment horizontal="left" wrapText="1" indent="1"/>
    </xf>
    <xf numFmtId="0" fontId="0" fillId="0" borderId="0" xfId="0" applyAlignment="1">
      <alignment horizontal="left" indent="2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indent="1"/>
    </xf>
    <xf numFmtId="0" fontId="2" fillId="33" borderId="10" xfId="0" applyFont="1" applyFill="1" applyBorder="1" applyAlignment="1">
      <alignment horizontal="left" wrapText="1" indent="2"/>
    </xf>
    <xf numFmtId="0" fontId="6" fillId="33" borderId="10" xfId="0" applyFont="1" applyFill="1" applyBorder="1" applyAlignment="1">
      <alignment horizontal="left" wrapText="1" indent="2"/>
    </xf>
    <xf numFmtId="0" fontId="6" fillId="33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right" vertical="top" wrapText="1"/>
    </xf>
    <xf numFmtId="0" fontId="1" fillId="32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 indent="2"/>
    </xf>
    <xf numFmtId="0" fontId="3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6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right"/>
    </xf>
    <xf numFmtId="3" fontId="8" fillId="34" borderId="10" xfId="0" applyNumberFormat="1" applyFont="1" applyFill="1" applyBorder="1" applyAlignment="1" applyProtection="1">
      <alignment horizontal="right" vertical="center" wrapText="1"/>
      <protection/>
    </xf>
    <xf numFmtId="10" fontId="0" fillId="34" borderId="10" xfId="0" applyNumberFormat="1" applyFill="1" applyBorder="1" applyAlignment="1">
      <alignment/>
    </xf>
    <xf numFmtId="3" fontId="8" fillId="34" borderId="10" xfId="0" applyNumberFormat="1" applyFont="1" applyFill="1" applyBorder="1" applyAlignment="1" applyProtection="1">
      <alignment horizontal="right" wrapText="1"/>
      <protection/>
    </xf>
    <xf numFmtId="3" fontId="8" fillId="0" borderId="10" xfId="0" applyNumberFormat="1" applyFont="1" applyFill="1" applyBorder="1" applyAlignment="1" applyProtection="1">
      <alignment horizontal="right" wrapText="1"/>
      <protection locked="0"/>
    </xf>
    <xf numFmtId="3" fontId="8" fillId="0" borderId="10" xfId="51" applyNumberFormat="1" applyFont="1" applyFill="1" applyBorder="1" applyAlignment="1" applyProtection="1">
      <alignment horizontal="right" wrapText="1"/>
      <protection locked="0"/>
    </xf>
    <xf numFmtId="3" fontId="10" fillId="34" borderId="10" xfId="0" applyNumberFormat="1" applyFont="1" applyFill="1" applyBorder="1" applyAlignment="1" applyProtection="1">
      <alignment horizontal="right" wrapText="1"/>
      <protection/>
    </xf>
    <xf numFmtId="3" fontId="10" fillId="34" borderId="10" xfId="0" applyNumberFormat="1" applyFont="1" applyFill="1" applyBorder="1" applyAlignment="1" applyProtection="1">
      <alignment horizontal="right" wrapText="1"/>
      <protection/>
    </xf>
    <xf numFmtId="168" fontId="8" fillId="34" borderId="10" xfId="0" applyNumberFormat="1" applyFont="1" applyFill="1" applyBorder="1" applyAlignment="1" applyProtection="1">
      <alignment horizontal="right" wrapText="1"/>
      <protection/>
    </xf>
    <xf numFmtId="3" fontId="8" fillId="33" borderId="10" xfId="52" applyNumberFormat="1" applyFont="1" applyFill="1" applyBorder="1" applyAlignment="1" applyProtection="1">
      <alignment wrapText="1"/>
      <protection locked="0"/>
    </xf>
    <xf numFmtId="3" fontId="10" fillId="34" borderId="10" xfId="52" applyNumberFormat="1" applyFont="1" applyFill="1" applyBorder="1" applyAlignment="1" applyProtection="1">
      <alignment horizontal="right" wrapText="1"/>
      <protection/>
    </xf>
    <xf numFmtId="9" fontId="6" fillId="0" borderId="10" xfId="55" applyFont="1" applyBorder="1" applyAlignment="1">
      <alignment/>
    </xf>
    <xf numFmtId="0" fontId="6" fillId="34" borderId="10" xfId="0" applyFont="1" applyFill="1" applyBorder="1" applyAlignment="1">
      <alignment/>
    </xf>
    <xf numFmtId="3" fontId="8" fillId="34" borderId="10" xfId="51" applyNumberFormat="1" applyFont="1" applyFill="1" applyBorder="1" applyAlignment="1" applyProtection="1">
      <alignment horizontal="right" wrapText="1"/>
      <protection/>
    </xf>
    <xf numFmtId="3" fontId="8" fillId="34" borderId="10" xfId="51" applyNumberFormat="1" applyFont="1" applyFill="1" applyBorder="1" applyAlignment="1" applyProtection="1">
      <alignment horizontal="right" wrapText="1"/>
      <protection locked="0"/>
    </xf>
    <xf numFmtId="3" fontId="8" fillId="34" borderId="10" xfId="53" applyNumberFormat="1" applyFont="1" applyFill="1" applyBorder="1" applyAlignment="1" applyProtection="1">
      <alignment horizontal="right" wrapText="1"/>
      <protection locked="0"/>
    </xf>
    <xf numFmtId="9" fontId="6" fillId="34" borderId="10" xfId="55" applyFont="1" applyFill="1" applyBorder="1" applyAlignment="1">
      <alignment/>
    </xf>
    <xf numFmtId="3" fontId="8" fillId="34" borderId="10" xfId="51" applyNumberFormat="1" applyFont="1" applyFill="1" applyBorder="1" applyAlignment="1" applyProtection="1">
      <alignment horizontal="right" vertical="center" wrapText="1"/>
      <protection/>
    </xf>
    <xf numFmtId="3" fontId="10" fillId="34" borderId="10" xfId="53" applyNumberFormat="1" applyFont="1" applyFill="1" applyBorder="1" applyAlignment="1" applyProtection="1">
      <alignment horizontal="right" wrapText="1"/>
      <protection/>
    </xf>
    <xf numFmtId="3" fontId="8" fillId="34" borderId="10" xfId="53" applyNumberFormat="1" applyFont="1" applyFill="1" applyBorder="1" applyAlignment="1" applyProtection="1">
      <alignment horizontal="right" wrapText="1"/>
      <protection/>
    </xf>
    <xf numFmtId="3" fontId="10" fillId="34" borderId="10" xfId="51" applyNumberFormat="1" applyFont="1" applyFill="1" applyBorder="1" applyAlignment="1" applyProtection="1">
      <alignment horizontal="right" wrapText="1"/>
      <protection/>
    </xf>
    <xf numFmtId="168" fontId="8" fillId="34" borderId="10" xfId="53" applyNumberFormat="1" applyFont="1" applyFill="1" applyBorder="1" applyAlignment="1" applyProtection="1">
      <alignment horizontal="right" wrapText="1"/>
      <protection/>
    </xf>
    <xf numFmtId="3" fontId="8" fillId="34" borderId="10" xfId="53" applyNumberFormat="1" applyFont="1" applyFill="1" applyBorder="1" applyAlignment="1" applyProtection="1">
      <alignment wrapText="1"/>
      <protection locked="0"/>
    </xf>
    <xf numFmtId="0" fontId="6" fillId="35" borderId="10" xfId="0" applyFont="1" applyFill="1" applyBorder="1" applyAlignment="1">
      <alignment/>
    </xf>
    <xf numFmtId="168" fontId="10" fillId="0" borderId="10" xfId="63" applyNumberFormat="1" applyFont="1" applyFill="1" applyBorder="1" applyAlignment="1" applyProtection="1">
      <alignment horizontal="right" wrapText="1"/>
      <protection/>
    </xf>
    <xf numFmtId="168" fontId="10" fillId="34" borderId="10" xfId="64" applyNumberFormat="1" applyFont="1" applyFill="1" applyBorder="1" applyAlignment="1" applyProtection="1">
      <alignment horizontal="right" wrapText="1"/>
      <protection/>
    </xf>
    <xf numFmtId="0" fontId="6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6" fillId="0" borderId="10" xfId="0" applyFont="1" applyBorder="1" applyAlignment="1">
      <alignment vertical="top" wrapText="1"/>
    </xf>
    <xf numFmtId="2" fontId="46" fillId="0" borderId="10" xfId="0" applyNumberFormat="1" applyFont="1" applyBorder="1" applyAlignment="1">
      <alignment vertical="top" wrapText="1"/>
    </xf>
    <xf numFmtId="0" fontId="0" fillId="36" borderId="10" xfId="0" applyFont="1" applyFill="1" applyBorder="1" applyAlignment="1">
      <alignment horizontal="right" vertical="top" wrapText="1"/>
    </xf>
    <xf numFmtId="3" fontId="8" fillId="34" borderId="10" xfId="0" applyNumberFormat="1" applyFont="1" applyFill="1" applyBorder="1" applyAlignment="1" applyProtection="1">
      <alignment horizontal="right" wrapText="1"/>
      <protection locked="0"/>
    </xf>
    <xf numFmtId="0" fontId="6" fillId="32" borderId="11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2" fontId="46" fillId="0" borderId="18" xfId="0" applyNumberFormat="1" applyFont="1" applyBorder="1" applyAlignment="1">
      <alignment horizontal="right" vertical="center" wrapText="1"/>
    </xf>
    <xf numFmtId="0" fontId="46" fillId="0" borderId="19" xfId="0" applyFont="1" applyBorder="1" applyAlignment="1">
      <alignment horizontal="righ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3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://www.parkiet.com/index.jsp" TargetMode="External" /><Relationship Id="rId4" Type="http://schemas.openxmlformats.org/officeDocument/2006/relationships/hyperlink" Target="http://www.parkiet.com/index.jsp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2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3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4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" name="Picture 4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2" name="Picture 5" descr="dzienn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204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3" name="Picture 6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0</xdr:row>
      <xdr:rowOff>0</xdr:rowOff>
    </xdr:from>
    <xdr:to>
      <xdr:col>8</xdr:col>
      <xdr:colOff>38100</xdr:colOff>
      <xdr:row>0</xdr:row>
      <xdr:rowOff>0</xdr:rowOff>
    </xdr:to>
    <xdr:pic>
      <xdr:nvPicPr>
        <xdr:cNvPr id="4" name="Picture 7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Picture 1" descr="dzien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00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781050</xdr:colOff>
      <xdr:row>0</xdr:row>
      <xdr:rowOff>0</xdr:rowOff>
    </xdr:to>
    <xdr:pic>
      <xdr:nvPicPr>
        <xdr:cNvPr id="2" name="Picture 2" descr="logo_trans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0</xdr:row>
      <xdr:rowOff>0</xdr:rowOff>
    </xdr:from>
    <xdr:to>
      <xdr:col>4</xdr:col>
      <xdr:colOff>361950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0</xdr:rowOff>
    </xdr:from>
    <xdr:to>
      <xdr:col>9</xdr:col>
      <xdr:colOff>95250</xdr:colOff>
      <xdr:row>0</xdr:row>
      <xdr:rowOff>0</xdr:rowOff>
    </xdr:to>
    <xdr:pic>
      <xdr:nvPicPr>
        <xdr:cNvPr id="4" name="Picture 4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">
      <selection activeCell="A4" sqref="A4"/>
    </sheetView>
  </sheetViews>
  <sheetFormatPr defaultColWidth="9.140625" defaultRowHeight="12.75"/>
  <cols>
    <col min="1" max="1" width="54.8515625" style="5" customWidth="1"/>
    <col min="2" max="2" width="13.421875" style="5" customWidth="1"/>
    <col min="3" max="3" width="14.57421875" style="5" customWidth="1"/>
  </cols>
  <sheetData>
    <row r="1" spans="1:3" ht="36.75" customHeight="1">
      <c r="A1" s="69" t="s">
        <v>83</v>
      </c>
      <c r="B1" s="70"/>
      <c r="C1" s="70"/>
    </row>
    <row r="2" spans="1:3" ht="12" customHeight="1">
      <c r="A2" s="34" t="s">
        <v>96</v>
      </c>
      <c r="B2" s="33"/>
      <c r="C2" s="33"/>
    </row>
    <row r="3" spans="1:3" ht="12.75">
      <c r="A3" s="8" t="s">
        <v>72</v>
      </c>
      <c r="B3" s="35" t="s">
        <v>100</v>
      </c>
      <c r="C3" s="35" t="s">
        <v>101</v>
      </c>
    </row>
    <row r="4" spans="1:3" ht="12.75">
      <c r="A4" s="4" t="s">
        <v>105</v>
      </c>
      <c r="B4" s="35" t="s">
        <v>28</v>
      </c>
      <c r="C4" s="35" t="s">
        <v>28</v>
      </c>
    </row>
    <row r="5" spans="1:3" ht="12.75">
      <c r="A5" s="8"/>
      <c r="B5" s="73"/>
      <c r="C5" s="74"/>
    </row>
    <row r="6" spans="1:3" ht="12.75">
      <c r="A6" s="12" t="s">
        <v>27</v>
      </c>
      <c r="B6" s="36">
        <v>1598314.5866600005</v>
      </c>
      <c r="C6" s="52">
        <v>1864046.61906</v>
      </c>
    </row>
    <row r="7" spans="1:3" ht="12.75">
      <c r="A7" s="12" t="s">
        <v>94</v>
      </c>
      <c r="B7" s="37">
        <v>0.9729156843388143</v>
      </c>
      <c r="C7" s="37">
        <v>0.922109762001509</v>
      </c>
    </row>
    <row r="8" spans="1:3" ht="12.75">
      <c r="A8" s="8" t="s">
        <v>0</v>
      </c>
      <c r="B8" s="47"/>
      <c r="C8" s="47"/>
    </row>
    <row r="9" spans="1:3" ht="12.75">
      <c r="A9" s="17" t="s">
        <v>69</v>
      </c>
      <c r="B9" s="38">
        <v>1066129.3627000002</v>
      </c>
      <c r="C9" s="48">
        <v>1327316.6605999998</v>
      </c>
    </row>
    <row r="10" spans="1:3" s="14" customFormat="1" ht="12.75">
      <c r="A10" s="18" t="s">
        <v>1</v>
      </c>
      <c r="B10" s="38">
        <v>8599.03031</v>
      </c>
      <c r="C10" s="48">
        <v>8713.35946</v>
      </c>
    </row>
    <row r="11" spans="1:3" s="14" customFormat="1" ht="12.75">
      <c r="A11" s="18" t="s">
        <v>2</v>
      </c>
      <c r="B11" s="38">
        <v>0</v>
      </c>
      <c r="C11" s="48">
        <v>0</v>
      </c>
    </row>
    <row r="12" spans="1:3" s="14" customFormat="1" ht="12.75">
      <c r="A12" s="18" t="s">
        <v>95</v>
      </c>
      <c r="B12" s="38">
        <v>1057530.33239</v>
      </c>
      <c r="C12" s="48">
        <v>1318603.30114</v>
      </c>
    </row>
    <row r="13" spans="1:3" s="16" customFormat="1" ht="22.5">
      <c r="A13" s="19" t="s">
        <v>3</v>
      </c>
      <c r="B13" s="68">
        <v>87082.10124</v>
      </c>
      <c r="C13" s="49">
        <v>94315.92914</v>
      </c>
    </row>
    <row r="14" spans="1:3" s="16" customFormat="1" ht="24">
      <c r="A14" s="20" t="s">
        <v>10</v>
      </c>
      <c r="B14" s="39">
        <v>828181.8908</v>
      </c>
      <c r="C14" s="49">
        <v>995241.584</v>
      </c>
    </row>
    <row r="15" spans="1:3" s="16" customFormat="1" ht="12.75">
      <c r="A15" s="20" t="s">
        <v>11</v>
      </c>
      <c r="B15" s="40">
        <v>142253.4355</v>
      </c>
      <c r="C15" s="49">
        <v>229039.7555</v>
      </c>
    </row>
    <row r="16" spans="1:3" ht="12.75">
      <c r="A16" s="21" t="s">
        <v>12</v>
      </c>
      <c r="B16" s="39">
        <v>12372.99045</v>
      </c>
      <c r="C16" s="49">
        <v>1764.98877</v>
      </c>
    </row>
    <row r="17" spans="1:3" ht="12.75">
      <c r="A17" s="10" t="s">
        <v>6</v>
      </c>
      <c r="B17" s="9"/>
      <c r="C17" s="58"/>
    </row>
    <row r="18" spans="1:3" ht="12.75">
      <c r="A18" s="7" t="s">
        <v>75</v>
      </c>
      <c r="B18" s="41">
        <v>256499.33211</v>
      </c>
      <c r="C18" s="53">
        <v>302889.57585</v>
      </c>
    </row>
    <row r="19" spans="1:3" ht="12.75">
      <c r="A19" s="15" t="s">
        <v>4</v>
      </c>
      <c r="B19" s="39">
        <v>220308.282</v>
      </c>
      <c r="C19" s="50">
        <v>220308.282</v>
      </c>
    </row>
    <row r="20" spans="1:3" ht="12" customHeight="1">
      <c r="A20" s="7" t="s">
        <v>5</v>
      </c>
      <c r="B20" s="39">
        <v>0</v>
      </c>
      <c r="C20" s="50">
        <v>0</v>
      </c>
    </row>
    <row r="21" spans="1:3" ht="12.75">
      <c r="A21" s="7" t="s">
        <v>76</v>
      </c>
      <c r="B21" s="38">
        <v>1293153.2696200002</v>
      </c>
      <c r="C21" s="54">
        <v>1474792.62376</v>
      </c>
    </row>
    <row r="22" spans="1:3" ht="15" customHeight="1">
      <c r="A22" s="15" t="s">
        <v>84</v>
      </c>
      <c r="B22" s="38">
        <v>546898.2055</v>
      </c>
      <c r="C22" s="54">
        <v>646168.2562</v>
      </c>
    </row>
    <row r="23" spans="1:3" ht="14.25" customHeight="1">
      <c r="A23" s="15" t="s">
        <v>7</v>
      </c>
      <c r="B23" s="39">
        <v>585549.9253</v>
      </c>
      <c r="C23" s="50">
        <v>597227.1862</v>
      </c>
    </row>
    <row r="24" spans="1:3" ht="12.75">
      <c r="A24" s="15" t="s">
        <v>8</v>
      </c>
      <c r="B24" s="6"/>
      <c r="C24" s="47"/>
    </row>
    <row r="25" spans="1:3" ht="12.75">
      <c r="A25" s="15" t="s">
        <v>9</v>
      </c>
      <c r="B25" s="39">
        <v>705776.2571</v>
      </c>
      <c r="C25" s="50">
        <v>875231.6648</v>
      </c>
    </row>
    <row r="26" spans="1:3" ht="12.75">
      <c r="A26" s="8" t="s">
        <v>78</v>
      </c>
      <c r="B26" s="9"/>
      <c r="C26" s="58"/>
    </row>
    <row r="27" spans="1:3" ht="12.75">
      <c r="A27" s="6" t="s">
        <v>97</v>
      </c>
      <c r="B27" s="39">
        <v>342037.8413</v>
      </c>
      <c r="C27" s="49">
        <v>329733.03643</v>
      </c>
    </row>
    <row r="28" spans="1:3" s="14" customFormat="1" ht="12.75">
      <c r="A28" s="13" t="s">
        <v>13</v>
      </c>
      <c r="B28" s="39">
        <v>142626.4046</v>
      </c>
      <c r="C28" s="49">
        <v>138693.49239</v>
      </c>
    </row>
    <row r="29" spans="1:3" ht="12.75">
      <c r="A29" s="6" t="s">
        <v>98</v>
      </c>
      <c r="B29" s="39">
        <v>147008.632</v>
      </c>
      <c r="C29" s="49">
        <v>141417.98809</v>
      </c>
    </row>
    <row r="30" spans="1:3" s="14" customFormat="1" ht="12.75">
      <c r="A30" s="13" t="s">
        <v>15</v>
      </c>
      <c r="B30" s="39">
        <v>55033.46845</v>
      </c>
      <c r="C30" s="49">
        <v>54210.95921</v>
      </c>
    </row>
    <row r="31" spans="1:3" ht="12.75">
      <c r="A31" s="6" t="s">
        <v>99</v>
      </c>
      <c r="B31" s="38">
        <v>54134.71512</v>
      </c>
      <c r="C31" s="48">
        <v>53252.77815</v>
      </c>
    </row>
    <row r="32" spans="1:3" ht="12.75">
      <c r="A32" s="13" t="s">
        <v>16</v>
      </c>
      <c r="B32" s="39">
        <v>61165.39519</v>
      </c>
      <c r="C32" s="49">
        <v>62380.51116</v>
      </c>
    </row>
    <row r="33" spans="1:3" ht="12.75">
      <c r="A33" s="13" t="s">
        <v>17</v>
      </c>
      <c r="B33" s="39">
        <v>20283.60454</v>
      </c>
      <c r="C33" s="49">
        <v>18988.60087</v>
      </c>
    </row>
    <row r="34" spans="1:3" ht="12.75">
      <c r="A34" s="13" t="s">
        <v>70</v>
      </c>
      <c r="B34" s="39">
        <v>27314.28461</v>
      </c>
      <c r="C34" s="49">
        <v>28116.33388</v>
      </c>
    </row>
    <row r="35" spans="1:3" ht="12.75">
      <c r="A35" s="6" t="s">
        <v>14</v>
      </c>
      <c r="B35" s="42">
        <v>13915.61172</v>
      </c>
      <c r="C35" s="55">
        <v>15594.57407</v>
      </c>
    </row>
    <row r="36" spans="1:3" ht="12.75">
      <c r="A36" s="6" t="s">
        <v>20</v>
      </c>
      <c r="B36" s="41">
        <v>50.04522</v>
      </c>
      <c r="C36" s="55">
        <v>252.38673</v>
      </c>
    </row>
    <row r="37" spans="1:3" ht="12.75">
      <c r="A37" s="6" t="s">
        <v>18</v>
      </c>
      <c r="B37" s="38">
        <v>-7660.35081</v>
      </c>
      <c r="C37" s="48">
        <v>-6199.46739</v>
      </c>
    </row>
    <row r="38" spans="1:3" ht="12.75">
      <c r="A38" s="6" t="s">
        <v>71</v>
      </c>
      <c r="B38" s="42">
        <v>2680.756</v>
      </c>
      <c r="C38" s="55">
        <v>6034.85141</v>
      </c>
    </row>
    <row r="39" spans="1:3" ht="12.75">
      <c r="A39" s="6" t="s">
        <v>19</v>
      </c>
      <c r="B39" s="42">
        <v>1532.31196</v>
      </c>
      <c r="C39" s="55">
        <v>4347.28219</v>
      </c>
    </row>
    <row r="40" spans="1:3" ht="12.75">
      <c r="A40" s="11" t="s">
        <v>68</v>
      </c>
      <c r="B40" s="9"/>
      <c r="C40" s="58"/>
    </row>
    <row r="41" spans="1:3" ht="12.75">
      <c r="A41" s="6" t="s">
        <v>21</v>
      </c>
      <c r="B41" s="38">
        <v>1376328.0603000002</v>
      </c>
      <c r="C41" s="54">
        <v>1609411.05744</v>
      </c>
    </row>
    <row r="42" spans="1:3" ht="12.75">
      <c r="A42" s="6" t="s">
        <v>24</v>
      </c>
      <c r="B42" s="43">
        <v>1.0850542969</v>
      </c>
      <c r="C42" s="56">
        <v>1.108515703</v>
      </c>
    </row>
    <row r="43" spans="1:3" ht="12.75">
      <c r="A43" s="6" t="s">
        <v>22</v>
      </c>
      <c r="B43" s="44">
        <v>111088.7</v>
      </c>
      <c r="C43" s="57">
        <v>114055.353</v>
      </c>
    </row>
    <row r="44" spans="1:3" ht="12.75">
      <c r="A44" s="6" t="s">
        <v>23</v>
      </c>
      <c r="B44" s="45">
        <v>137221.6800000001</v>
      </c>
      <c r="C44" s="53">
        <v>199283.1015500001</v>
      </c>
    </row>
    <row r="45" spans="1:3" ht="12.75">
      <c r="A45" s="6" t="s">
        <v>25</v>
      </c>
      <c r="B45" s="46">
        <f>B44/B43</f>
        <v>1.2352442687690117</v>
      </c>
      <c r="C45" s="51">
        <f>C44/C43</f>
        <v>1.7472490006672472</v>
      </c>
    </row>
    <row r="46" spans="1:3" ht="12.75">
      <c r="A46" s="6" t="s">
        <v>26</v>
      </c>
      <c r="B46" s="59">
        <v>0.583596</v>
      </c>
      <c r="C46" s="60">
        <v>0.578489</v>
      </c>
    </row>
    <row r="47" spans="1:3" ht="12.75">
      <c r="A47" s="6" t="s">
        <v>79</v>
      </c>
      <c r="B47" s="6"/>
      <c r="C47" s="47"/>
    </row>
    <row r="48" spans="1:3" ht="12.75">
      <c r="A48" s="11" t="s">
        <v>73</v>
      </c>
      <c r="B48" s="61" t="s">
        <v>102</v>
      </c>
      <c r="C48" s="61"/>
    </row>
    <row r="49" spans="1:3" ht="12.75">
      <c r="A49" s="11" t="s">
        <v>74</v>
      </c>
      <c r="B49" s="71" t="s">
        <v>103</v>
      </c>
      <c r="C49" s="72"/>
    </row>
  </sheetData>
  <sheetProtection/>
  <mergeCells count="3">
    <mergeCell ref="A1:C1"/>
    <mergeCell ref="B49:C49"/>
    <mergeCell ref="B5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22">
      <selection activeCell="B3" sqref="B3"/>
    </sheetView>
  </sheetViews>
  <sheetFormatPr defaultColWidth="9.140625" defaultRowHeight="12.75"/>
  <cols>
    <col min="1" max="1" width="7.00390625" style="0" customWidth="1"/>
    <col min="2" max="2" width="50.8515625" style="0" customWidth="1"/>
    <col min="3" max="4" width="12.421875" style="0" customWidth="1"/>
  </cols>
  <sheetData>
    <row r="1" spans="1:4" ht="39" customHeight="1">
      <c r="A1" s="69" t="s">
        <v>83</v>
      </c>
      <c r="B1" s="70"/>
      <c r="C1" s="70"/>
      <c r="D1" s="70"/>
    </row>
    <row r="2" spans="1:4" ht="12.75">
      <c r="A2" s="22"/>
      <c r="B2" s="23" t="s">
        <v>29</v>
      </c>
      <c r="C2" s="77" t="s">
        <v>87</v>
      </c>
      <c r="D2" s="78"/>
    </row>
    <row r="3" spans="1:4" ht="12.75">
      <c r="A3" s="22"/>
      <c r="B3" s="29" t="s">
        <v>105</v>
      </c>
      <c r="C3" s="79"/>
      <c r="D3" s="80"/>
    </row>
    <row r="4" spans="1:4" ht="12.75">
      <c r="A4" s="23" t="s">
        <v>63</v>
      </c>
      <c r="B4" s="24" t="s">
        <v>49</v>
      </c>
      <c r="C4" s="35" t="s">
        <v>100</v>
      </c>
      <c r="D4" s="35" t="s">
        <v>101</v>
      </c>
    </row>
    <row r="5" spans="1:4" ht="13.5" customHeight="1">
      <c r="A5" s="23"/>
      <c r="B5" s="23"/>
      <c r="C5" s="25" t="s">
        <v>28</v>
      </c>
      <c r="D5" s="25" t="s">
        <v>28</v>
      </c>
    </row>
    <row r="6" spans="1:4" ht="13.5" customHeight="1">
      <c r="A6" s="2">
        <v>1</v>
      </c>
      <c r="B6" s="1" t="s">
        <v>30</v>
      </c>
      <c r="C6" s="62">
        <v>7677</v>
      </c>
      <c r="D6" s="62">
        <v>8434.69</v>
      </c>
    </row>
    <row r="7" spans="1:4" ht="16.5" customHeight="1">
      <c r="A7" s="2">
        <f>A6+1</f>
        <v>2</v>
      </c>
      <c r="B7" s="1" t="s">
        <v>31</v>
      </c>
      <c r="C7" s="62">
        <v>6374</v>
      </c>
      <c r="D7" s="62">
        <v>5948.13</v>
      </c>
    </row>
    <row r="8" spans="1:4" ht="15.75" customHeight="1">
      <c r="A8" s="2">
        <f aca="true" t="shared" si="0" ref="A8:A24">A7+1</f>
        <v>3</v>
      </c>
      <c r="B8" s="1" t="s">
        <v>32</v>
      </c>
      <c r="C8" s="62">
        <v>62244</v>
      </c>
      <c r="D8" s="62">
        <v>51780.26</v>
      </c>
    </row>
    <row r="9" spans="1:4" ht="17.25" customHeight="1">
      <c r="A9" s="2">
        <f t="shared" si="0"/>
        <v>4</v>
      </c>
      <c r="B9" s="1" t="s">
        <v>33</v>
      </c>
      <c r="C9" s="62">
        <v>0</v>
      </c>
      <c r="D9" s="62">
        <v>17.97</v>
      </c>
    </row>
    <row r="10" spans="1:4" ht="18" customHeight="1">
      <c r="A10" s="2">
        <f t="shared" si="0"/>
        <v>5</v>
      </c>
      <c r="B10" s="1" t="s">
        <v>34</v>
      </c>
      <c r="C10" s="62">
        <v>0</v>
      </c>
      <c r="D10" s="62">
        <v>0</v>
      </c>
    </row>
    <row r="11" spans="1:4" ht="16.5" customHeight="1">
      <c r="A11" s="2">
        <f t="shared" si="0"/>
        <v>6</v>
      </c>
      <c r="B11" s="1" t="s">
        <v>35</v>
      </c>
      <c r="C11" s="62">
        <v>29</v>
      </c>
      <c r="D11" s="62">
        <v>28.11</v>
      </c>
    </row>
    <row r="12" spans="1:4" ht="16.5" customHeight="1">
      <c r="A12" s="2">
        <f t="shared" si="0"/>
        <v>7</v>
      </c>
      <c r="B12" s="1" t="s">
        <v>36</v>
      </c>
      <c r="C12" s="62">
        <v>620</v>
      </c>
      <c r="D12" s="62">
        <v>488.97</v>
      </c>
    </row>
    <row r="13" spans="1:4" ht="16.5" customHeight="1">
      <c r="A13" s="2">
        <f t="shared" si="0"/>
        <v>8</v>
      </c>
      <c r="B13" s="1" t="s">
        <v>37</v>
      </c>
      <c r="C13" s="62">
        <v>75011</v>
      </c>
      <c r="D13" s="62">
        <v>76690.01</v>
      </c>
    </row>
    <row r="14" spans="1:4" ht="14.25" customHeight="1">
      <c r="A14" s="2">
        <f t="shared" si="0"/>
        <v>9</v>
      </c>
      <c r="B14" s="1" t="s">
        <v>38</v>
      </c>
      <c r="C14" s="62">
        <v>17110</v>
      </c>
      <c r="D14" s="62">
        <v>19845.74</v>
      </c>
    </row>
    <row r="15" spans="1:4" ht="17.25" customHeight="1">
      <c r="A15" s="2">
        <f t="shared" si="0"/>
        <v>10</v>
      </c>
      <c r="B15" s="1" t="s">
        <v>39</v>
      </c>
      <c r="C15" s="62">
        <v>121881</v>
      </c>
      <c r="D15" s="62">
        <v>109921.08</v>
      </c>
    </row>
    <row r="16" spans="1:4" ht="16.5" customHeight="1">
      <c r="A16" s="2">
        <f t="shared" si="0"/>
        <v>11</v>
      </c>
      <c r="B16" s="1" t="s">
        <v>40</v>
      </c>
      <c r="C16" s="62">
        <v>0</v>
      </c>
      <c r="D16" s="62">
        <v>0</v>
      </c>
    </row>
    <row r="17" spans="1:4" ht="15.75" customHeight="1">
      <c r="A17" s="2">
        <f t="shared" si="0"/>
        <v>12</v>
      </c>
      <c r="B17" s="1" t="s">
        <v>41</v>
      </c>
      <c r="C17" s="62">
        <v>11</v>
      </c>
      <c r="D17" s="62">
        <v>5.6</v>
      </c>
    </row>
    <row r="18" spans="1:4" ht="18" customHeight="1">
      <c r="A18" s="2">
        <f t="shared" si="0"/>
        <v>13</v>
      </c>
      <c r="B18" s="1" t="s">
        <v>42</v>
      </c>
      <c r="C18" s="62">
        <v>41179</v>
      </c>
      <c r="D18" s="62">
        <v>43548.21</v>
      </c>
    </row>
    <row r="19" spans="1:4" ht="15.75" customHeight="1">
      <c r="A19" s="2">
        <f t="shared" si="0"/>
        <v>14</v>
      </c>
      <c r="B19" s="1" t="s">
        <v>43</v>
      </c>
      <c r="C19" s="62">
        <v>125</v>
      </c>
      <c r="D19" s="62">
        <v>34.99</v>
      </c>
    </row>
    <row r="20" spans="1:4" ht="18" customHeight="1">
      <c r="A20" s="2">
        <f t="shared" si="0"/>
        <v>15</v>
      </c>
      <c r="B20" s="1" t="s">
        <v>44</v>
      </c>
      <c r="C20" s="62">
        <v>6787</v>
      </c>
      <c r="D20" s="62">
        <v>9698.29</v>
      </c>
    </row>
    <row r="21" spans="1:4" ht="19.5" customHeight="1">
      <c r="A21" s="2">
        <f t="shared" si="0"/>
        <v>16</v>
      </c>
      <c r="B21" s="1" t="s">
        <v>45</v>
      </c>
      <c r="C21" s="62">
        <v>1389</v>
      </c>
      <c r="D21" s="62">
        <v>1176.87</v>
      </c>
    </row>
    <row r="22" spans="1:4" ht="17.25" customHeight="1">
      <c r="A22" s="2">
        <f t="shared" si="0"/>
        <v>17</v>
      </c>
      <c r="B22" s="1" t="s">
        <v>46</v>
      </c>
      <c r="C22" s="62">
        <v>93</v>
      </c>
      <c r="D22" s="62">
        <v>102.35</v>
      </c>
    </row>
    <row r="23" spans="1:6" ht="16.5" customHeight="1">
      <c r="A23" s="2">
        <f t="shared" si="0"/>
        <v>18</v>
      </c>
      <c r="B23" s="1" t="s">
        <v>47</v>
      </c>
      <c r="C23" s="62">
        <v>1510</v>
      </c>
      <c r="D23" s="62">
        <v>2011.76</v>
      </c>
      <c r="F23" s="1"/>
    </row>
    <row r="24" spans="1:4" ht="16.5" customHeight="1">
      <c r="A24" s="2">
        <f t="shared" si="0"/>
        <v>19</v>
      </c>
      <c r="B24" s="1" t="s">
        <v>48</v>
      </c>
      <c r="C24" s="63" t="s">
        <v>104</v>
      </c>
      <c r="D24" s="63" t="s">
        <v>104</v>
      </c>
    </row>
    <row r="25" spans="1:4" ht="12.75">
      <c r="A25" s="76" t="s">
        <v>65</v>
      </c>
      <c r="B25" s="76"/>
      <c r="C25" s="76"/>
      <c r="D25" s="76"/>
    </row>
    <row r="26" spans="1:4" ht="12.75">
      <c r="A26" s="1"/>
      <c r="B26" s="1" t="s">
        <v>50</v>
      </c>
      <c r="C26" s="62">
        <v>119799.46036</v>
      </c>
      <c r="D26" s="62">
        <v>106598.21846999401</v>
      </c>
    </row>
    <row r="27" spans="1:4" ht="12.75">
      <c r="A27" s="1"/>
      <c r="B27" s="1" t="s">
        <v>51</v>
      </c>
      <c r="C27" s="62">
        <v>11.658</v>
      </c>
      <c r="D27" s="62">
        <v>11.3</v>
      </c>
    </row>
    <row r="28" spans="1:4" ht="12.75">
      <c r="A28" s="1"/>
      <c r="B28" s="1" t="s">
        <v>52</v>
      </c>
      <c r="C28" s="62">
        <v>2069.10906</v>
      </c>
      <c r="D28" s="62">
        <v>3323.7713</v>
      </c>
    </row>
    <row r="29" spans="1:4" ht="12.75">
      <c r="A29" s="1"/>
      <c r="B29" s="1" t="s">
        <v>53</v>
      </c>
      <c r="C29" s="62">
        <v>2834.38564</v>
      </c>
      <c r="D29" s="64">
        <v>3203.47964</v>
      </c>
    </row>
    <row r="30" spans="1:4" ht="12.75">
      <c r="A30" s="1"/>
      <c r="B30" s="1" t="s">
        <v>54</v>
      </c>
      <c r="C30" s="62">
        <v>546.62923</v>
      </c>
      <c r="D30" s="62">
        <v>493.9095</v>
      </c>
    </row>
    <row r="31" spans="1:4" ht="12.75">
      <c r="A31" s="76" t="s">
        <v>80</v>
      </c>
      <c r="B31" s="76"/>
      <c r="C31" s="76"/>
      <c r="D31" s="76"/>
    </row>
    <row r="32" spans="1:4" ht="12.75">
      <c r="A32" s="1"/>
      <c r="B32" s="1" t="s">
        <v>88</v>
      </c>
      <c r="C32" s="62">
        <v>2422.51</v>
      </c>
      <c r="D32" s="62">
        <v>2777.61</v>
      </c>
    </row>
    <row r="33" spans="1:4" ht="12.75">
      <c r="A33" s="1"/>
      <c r="B33" s="27" t="s">
        <v>81</v>
      </c>
      <c r="C33" s="62">
        <v>129291.12</v>
      </c>
      <c r="D33" s="62">
        <v>74269.75004</v>
      </c>
    </row>
    <row r="34" spans="1:4" ht="12.75">
      <c r="A34" s="1"/>
      <c r="B34" s="27" t="s">
        <v>89</v>
      </c>
      <c r="C34" s="62">
        <v>915.70878</v>
      </c>
      <c r="D34" s="62">
        <v>436.0518</v>
      </c>
    </row>
    <row r="35" spans="1:4" ht="12.75" customHeight="1">
      <c r="A35" s="75" t="s">
        <v>82</v>
      </c>
      <c r="B35" s="75"/>
      <c r="C35" s="75"/>
      <c r="D35" s="75"/>
    </row>
  </sheetData>
  <sheetProtection/>
  <mergeCells count="5">
    <mergeCell ref="A1:D1"/>
    <mergeCell ref="A35:D35"/>
    <mergeCell ref="A25:D25"/>
    <mergeCell ref="A31:D31"/>
    <mergeCell ref="C2:D3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&amp;CW razie pytań prosimy o kontakt z Elizą Kosicką tel. (22) 844 50 60.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6">
      <selection activeCell="A4" sqref="A4"/>
    </sheetView>
  </sheetViews>
  <sheetFormatPr defaultColWidth="9.140625" defaultRowHeight="12.75"/>
  <cols>
    <col min="1" max="1" width="57.140625" style="0" customWidth="1"/>
    <col min="2" max="3" width="13.140625" style="0" customWidth="1"/>
  </cols>
  <sheetData>
    <row r="1" spans="1:3" ht="40.5" customHeight="1">
      <c r="A1" s="81" t="s">
        <v>83</v>
      </c>
      <c r="B1" s="81"/>
      <c r="C1" s="81"/>
    </row>
    <row r="2" spans="1:3" ht="15.75">
      <c r="A2" s="82" t="s">
        <v>64</v>
      </c>
      <c r="B2" s="82"/>
      <c r="C2" s="82"/>
    </row>
    <row r="3" spans="1:3" ht="15.75">
      <c r="A3" s="22" t="s">
        <v>77</v>
      </c>
      <c r="B3" s="31"/>
      <c r="C3" s="31"/>
    </row>
    <row r="4" spans="1:3" ht="12.75">
      <c r="A4" s="1" t="s">
        <v>105</v>
      </c>
      <c r="B4" s="76"/>
      <c r="C4" s="76"/>
    </row>
    <row r="5" spans="1:3" ht="12.75">
      <c r="A5" s="22"/>
      <c r="B5" s="35" t="s">
        <v>100</v>
      </c>
      <c r="C5" s="35" t="s">
        <v>101</v>
      </c>
    </row>
    <row r="6" spans="1:3" ht="12.75">
      <c r="A6" s="28" t="s">
        <v>92</v>
      </c>
      <c r="B6" s="1">
        <v>894</v>
      </c>
      <c r="C6" s="1">
        <v>900</v>
      </c>
    </row>
    <row r="7" spans="1:3" ht="12.75" customHeight="1">
      <c r="A7" s="28" t="s">
        <v>91</v>
      </c>
      <c r="B7" s="1"/>
      <c r="C7" s="1"/>
    </row>
    <row r="8" spans="1:3" ht="12.75" customHeight="1">
      <c r="A8" s="28" t="s">
        <v>90</v>
      </c>
      <c r="B8" s="1">
        <v>3056</v>
      </c>
      <c r="C8" s="1">
        <v>3247</v>
      </c>
    </row>
    <row r="9" spans="1:3" ht="12.75">
      <c r="A9" s="30" t="s">
        <v>86</v>
      </c>
      <c r="B9" s="1">
        <v>864</v>
      </c>
      <c r="C9" s="1">
        <v>855</v>
      </c>
    </row>
    <row r="10" spans="1:3" ht="12.75">
      <c r="A10" s="32" t="s">
        <v>93</v>
      </c>
      <c r="B10" s="22"/>
      <c r="C10" s="22"/>
    </row>
    <row r="11" spans="1:3" ht="30" customHeight="1">
      <c r="A11" s="83" t="s">
        <v>55</v>
      </c>
      <c r="B11" s="83"/>
      <c r="C11" s="83"/>
    </row>
    <row r="12" spans="1:3" ht="41.25" customHeight="1">
      <c r="A12" s="26"/>
      <c r="B12" s="26" t="s">
        <v>85</v>
      </c>
      <c r="C12" s="26" t="s">
        <v>56</v>
      </c>
    </row>
    <row r="13" spans="1:3" ht="12.75">
      <c r="A13" s="3" t="s">
        <v>57</v>
      </c>
      <c r="B13" s="65">
        <v>1</v>
      </c>
      <c r="C13" s="65">
        <v>2.72</v>
      </c>
    </row>
    <row r="14" spans="1:3" ht="12.75">
      <c r="A14" s="3" t="s">
        <v>58</v>
      </c>
      <c r="B14" s="65">
        <v>110</v>
      </c>
      <c r="C14" s="84">
        <v>67.71</v>
      </c>
    </row>
    <row r="15" spans="1:3" ht="12.75">
      <c r="A15" s="3" t="s">
        <v>59</v>
      </c>
      <c r="B15" s="65">
        <v>2651</v>
      </c>
      <c r="C15" s="85"/>
    </row>
    <row r="16" spans="1:3" ht="12.75">
      <c r="A16" s="3" t="s">
        <v>60</v>
      </c>
      <c r="B16" s="65">
        <v>605</v>
      </c>
      <c r="C16" s="65">
        <v>21.89</v>
      </c>
    </row>
    <row r="17" spans="1:3" ht="12.75">
      <c r="A17" s="3" t="s">
        <v>61</v>
      </c>
      <c r="B17" s="65">
        <v>225</v>
      </c>
      <c r="C17" s="66">
        <v>2.75</v>
      </c>
    </row>
    <row r="18" spans="1:3" ht="12.75">
      <c r="A18" s="3" t="s">
        <v>62</v>
      </c>
      <c r="B18" s="3">
        <v>2</v>
      </c>
      <c r="C18" s="65">
        <v>4.93</v>
      </c>
    </row>
    <row r="19" spans="1:3" ht="12.75">
      <c r="A19" s="3" t="s">
        <v>66</v>
      </c>
      <c r="B19" s="67" t="s">
        <v>104</v>
      </c>
      <c r="C19" s="67" t="s">
        <v>104</v>
      </c>
    </row>
    <row r="20" spans="1:3" ht="39.75" customHeight="1">
      <c r="A20" s="75" t="s">
        <v>67</v>
      </c>
      <c r="B20" s="75"/>
      <c r="C20" s="75"/>
    </row>
  </sheetData>
  <sheetProtection/>
  <mergeCells count="6">
    <mergeCell ref="A1:C1"/>
    <mergeCell ref="A2:C2"/>
    <mergeCell ref="A20:C20"/>
    <mergeCell ref="A11:C11"/>
    <mergeCell ref="B4:C4"/>
    <mergeCell ref="C14:C1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prosimy o kontakt z Elizą Kosicką tel. (22) 844 50 60.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Kasperek</dc:creator>
  <cp:keywords/>
  <dc:description/>
  <cp:lastModifiedBy>u00asobcz</cp:lastModifiedBy>
  <cp:lastPrinted>2013-05-07T10:25:31Z</cp:lastPrinted>
  <dcterms:created xsi:type="dcterms:W3CDTF">2003-07-16T13:34:03Z</dcterms:created>
  <dcterms:modified xsi:type="dcterms:W3CDTF">2013-05-20T16:02:55Z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