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inanse" sheetId="1" r:id="rId1"/>
    <sheet name="portfel" sheetId="2" r:id="rId2"/>
    <sheet name="zatrudnienie" sheetId="3" r:id="rId3"/>
  </sheets>
  <definedNames>
    <definedName name="_xlnm.Print_Area" localSheetId="0">'finanse'!$A$1:$C$54</definedName>
    <definedName name="_xlnm.Print_Area" localSheetId="1">'portfel'!$A$1:$D$103</definedName>
    <definedName name="_xlnm.Print_Area" localSheetId="2">'zatrudnienie'!$A$1:$C$24</definedName>
  </definedNames>
  <calcPr fullCalcOnLoad="1"/>
</workbook>
</file>

<file path=xl/sharedStrings.xml><?xml version="1.0" encoding="utf-8"?>
<sst xmlns="http://schemas.openxmlformats.org/spreadsheetml/2006/main" count="196" uniqueCount="180">
  <si>
    <t xml:space="preserve">Nazwa towarzystwa: </t>
  </si>
  <si>
    <t>Dane w tys. zł</t>
  </si>
  <si>
    <t>Suma bilansowa</t>
  </si>
  <si>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</si>
  <si>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</si>
  <si>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</si>
  <si>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</si>
  <si>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3. Lokaty terminowe w instytucjach finansowych</t>
  </si>
  <si>
    <t>Środki pieniężne</t>
  </si>
  <si>
    <t>Pasywa</t>
  </si>
  <si>
    <t>Kapitały własne, w tym:</t>
  </si>
  <si>
    <t>Kapitał podstawowy</t>
  </si>
  <si>
    <t>Należne, lecz nie wniesione wkłady na poczet kapitału podstawowego</t>
  </si>
  <si>
    <t>Rezerwy techniczno-ubezpieczeniowe, w tym:</t>
  </si>
  <si>
    <t>Rezerwa składek i rezerwa na pokrycie ryzyka niewygasłego brutto</t>
  </si>
  <si>
    <t>Rezerwa ubezpieczeń na życie brutto</t>
  </si>
  <si>
    <t>Rezerwy na nie wypłacone odszkodowania i świadczenia brutto</t>
  </si>
  <si>
    <t>RT-U dla ubezp. na życie, jeżeli ryzyko lokaty ponosi ubezpieczający brutto</t>
  </si>
  <si>
    <t>Rachunek wyników (techniczny i ogólny)</t>
  </si>
  <si>
    <t>Udział reasekuratorów w składce</t>
  </si>
  <si>
    <t>Udział reasekuratorów w odszkodowaniach i świadczeniach</t>
  </si>
  <si>
    <t>Koszty działalnosci ubezpieczeniowej w tym:</t>
  </si>
  <si>
    <t>Koszty akwizycji</t>
  </si>
  <si>
    <t>Koszty administracyjne</t>
  </si>
  <si>
    <t>Otrzymane prowizje  i udzialy w zyskach reasekuratorów</t>
  </si>
  <si>
    <t>Przychody z lokat</t>
  </si>
  <si>
    <t>Koszty dzialalności lokacyjnej</t>
  </si>
  <si>
    <t>Wynik techniczny</t>
  </si>
  <si>
    <t>Wynik finansowy brutto</t>
  </si>
  <si>
    <t>Wynik finansowy netto</t>
  </si>
  <si>
    <t>Inne</t>
  </si>
  <si>
    <t>Aktywa na pokrycie rezerw techniczno-ubezpieczeniowych</t>
  </si>
  <si>
    <t>Wskaźnik pokrycia rezerw techniczno-ubezpieczeniowych aktywami</t>
  </si>
  <si>
    <t>Margines wypłacalności</t>
  </si>
  <si>
    <t>Środki własne na pokrycie marginesu wypłacalności</t>
  </si>
  <si>
    <t>Wskaźnik pokrycia marginesu wypłacalności środkami własnymi</t>
  </si>
  <si>
    <t>Współczynnik reasekuracyjny</t>
  </si>
  <si>
    <t>Bank współpracujący:</t>
  </si>
  <si>
    <t>Audytor:</t>
  </si>
  <si>
    <t>Dział I</t>
  </si>
  <si>
    <t>Nazwa towarzystwa</t>
  </si>
  <si>
    <t>Grupa</t>
  </si>
  <si>
    <t>Struktura portfela</t>
  </si>
  <si>
    <t>Na życie</t>
  </si>
  <si>
    <t>Posagowe</t>
  </si>
  <si>
    <t>Rentowe</t>
  </si>
  <si>
    <t>Wypadkowe i chorobowe</t>
  </si>
  <si>
    <t>Informacje o zatrudnieniu</t>
  </si>
  <si>
    <t xml:space="preserve">Nazwa towarzystwa 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</si>
  <si>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</si>
  <si>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</si>
  <si>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</si>
  <si>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</si>
  <si>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</si>
  <si>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</si>
  <si>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</si>
  <si>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</si>
  <si>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>Inne (jakie?)</t>
  </si>
  <si>
    <t>W przypadku problemów z klasyfikacją proszę o zaznaczenie w jaki sposób księgowany jest przypis pozyskany przez poszczególne kanały dystrybycji.</t>
  </si>
  <si>
    <t>Nazwy najpopularniejszych ubezpieczeń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</si>
  <si>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</si>
  <si>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Dziennik Ubezpieczeniowy, Gazeta Finansowa, Parkiet, Puls Biznesu, Rzeczpospolita, Życie Warszaw</t>
  </si>
  <si>
    <t>Zgodnie z uwagami przekazywanymi przez przedstawicieli towarzystw ubezpieczeniowych poniższy wzór ankiety został przyjęty przez następujące redakcje:
Dziennik Ubezpieczeniowy, Gazeta Finansowa, Parkiet, Puls Biznesu, Rzeczpospolita, Życie Warszawy</t>
  </si>
  <si>
    <t>Udział reasekuratorów w rezerwach techniczno-ubezp. (łącznie)</t>
  </si>
  <si>
    <t>Liczba placówek / osób</t>
  </si>
  <si>
    <t>wartość ulokowanych środków</t>
  </si>
  <si>
    <t>Bieżąca wartość portfela (Embedded value) - na koniec okresu</t>
  </si>
  <si>
    <t>* - pojęcie "nowe" rozumiemy jako umowy nie będące kontynuacją.</t>
  </si>
  <si>
    <t>Przypis składki z umów indywidualnych brutto (w tys. zł)</t>
  </si>
  <si>
    <t>Liczba nowych*umów indywidualnych (w tys. sztuk)</t>
  </si>
  <si>
    <t>Przypis składki z nowych umów indywidualnych (w tys. zł)</t>
  </si>
  <si>
    <t>Przypis składki z umów grupowych brutto (w tys. zł)</t>
  </si>
  <si>
    <t>Liczba nowych umów grupowych (w tys. sztuk)</t>
  </si>
  <si>
    <t>Przypis składki z nowych umów grupowych (w tys. zł)</t>
  </si>
  <si>
    <t>agentów wyłącznych</t>
  </si>
  <si>
    <t>2. Dłużne papiery wartościowe i inne p.w. o stałej kwocie dochodu</t>
  </si>
  <si>
    <t xml:space="preserve">Ilu agentów nieetatowych pracowało na rzecz Państwa firmy, w tym </t>
  </si>
  <si>
    <t>Ilu pracowników było zatrudnionych w firmie:</t>
  </si>
  <si>
    <t xml:space="preserve">Ilu agentów etatowych pracowało na rzecz Państwa firmy </t>
  </si>
  <si>
    <t>Uwaga! Prosimy o podanie liczby osób, a nie etatów.</t>
  </si>
  <si>
    <t>Liczba aktywnych umów indywidualnych (w tys. sztuk, na koniec okresu)</t>
  </si>
  <si>
    <t>Polisy grupowe</t>
  </si>
  <si>
    <t>Polisy indywidualne</t>
  </si>
  <si>
    <t>Liczba aktywnych umów grupowych ( w tys. sztuk, na koniec okresu)</t>
  </si>
  <si>
    <t>Przypis składki</t>
  </si>
  <si>
    <t>Nieruchomości</t>
  </si>
  <si>
    <t>Akcje, udziały, inne papiery wartościowe o zmiennej kwocie…</t>
  </si>
  <si>
    <t>Dłużne papiery wartościowe i inne p.w. o stałej kwocie dochodu…</t>
  </si>
  <si>
    <t>Lokaty terminowe w instytucjach finansowych</t>
  </si>
  <si>
    <t xml:space="preserve">Lokaty, w tym: </t>
  </si>
  <si>
    <t>Lokaty fund. ub. na życie na rachunek i ryzyko ubezpieczającego, w tym</t>
  </si>
  <si>
    <t>III. Inne lokaty finansowe, w tym:</t>
  </si>
  <si>
    <t>Składki przypisane brutto</t>
  </si>
  <si>
    <t>Odszkodowania i świadczenia wypłacone brutto</t>
  </si>
  <si>
    <t>Na życie z funduszem kapitałowym</t>
  </si>
  <si>
    <t>Nazwy ubezpieczeniowych funduszy kapitałowych</t>
  </si>
  <si>
    <t>II kw. 2012</t>
  </si>
  <si>
    <t>II kw. 2013</t>
  </si>
  <si>
    <t>UNIQA TU na Życie SA</t>
  </si>
  <si>
    <t>UNIQA - Gwarantowany</t>
  </si>
  <si>
    <t>UNIQA - Aktywny</t>
  </si>
  <si>
    <t>UNIQA - Akcji</t>
  </si>
  <si>
    <t>UNIQA - UniKorona Pieniężny</t>
  </si>
  <si>
    <t>UNIQA - UniKorona Zrównoważony</t>
  </si>
  <si>
    <t>UNIQA - UniKorona Akcje</t>
  </si>
  <si>
    <t>UNIQA - UniKorona Obligacje</t>
  </si>
  <si>
    <t>UNIQA - UniBezpieczna Alokacja</t>
  </si>
  <si>
    <t>UNIQA - UniAkcje Nowa Europa</t>
  </si>
  <si>
    <t>UNIQA - UniTotal Trend</t>
  </si>
  <si>
    <t>UNIQA - UniAkcje MIŚS</t>
  </si>
  <si>
    <t>UNIQA - UniObligacje Aktywny</t>
  </si>
  <si>
    <t>UNIQA - Legg Mason Pieniężny</t>
  </si>
  <si>
    <t>UNIQA - Legg Mason Strateg</t>
  </si>
  <si>
    <t>UNIQA - Legg Mason Akcji</t>
  </si>
  <si>
    <t>UNIQA - Legg Mason Obligacji</t>
  </si>
  <si>
    <t>UNIQA - Legg Mason Senior</t>
  </si>
  <si>
    <t>UNIQA - Skarbiec Waga</t>
  </si>
  <si>
    <t>UNIQA - Skarbiec Akcja</t>
  </si>
  <si>
    <t>UNIQA - Skarbiec Kasa</t>
  </si>
  <si>
    <t>UNIQA - Skarbiec Obligacja</t>
  </si>
  <si>
    <t>UNIQA - Skarbiec Ochrony Kapitału</t>
  </si>
  <si>
    <t>UNIQA - Skarbiec Lokacyjny</t>
  </si>
  <si>
    <t>UNIQA - Skarbiec Depozytowy</t>
  </si>
  <si>
    <t>UNIQA - Skarbiec Top Funduszy Zagranicznych</t>
  </si>
  <si>
    <t>UNIQA - Skarbiec Spółek Wzrostowych</t>
  </si>
  <si>
    <t>UNIQA - Arka BZ WBK Ochrony Kapitału</t>
  </si>
  <si>
    <t>UNIQA - Arka BZ WBK Zrównoważony</t>
  </si>
  <si>
    <t>UNIQA - Arka BZ WBK Akcji</t>
  </si>
  <si>
    <t>UNIQA - Arka BZ WBK Obligacji Skarbowych</t>
  </si>
  <si>
    <t>UNIQA - Arka BZ WBK Stabilnego Wzrostu</t>
  </si>
  <si>
    <t>UNIQA - Arka BZ WBK Środkowej Wschodniej Europy</t>
  </si>
  <si>
    <t>UNIQA - Arka BZ WBK Akcji Tureckich</t>
  </si>
  <si>
    <t>UNIQA - Portfel Bezpiecznego Inwestowania</t>
  </si>
  <si>
    <t>UNIQA - Portfel Zrównoważonego Inwestowania</t>
  </si>
  <si>
    <t>UNIQA - Portfel Aktywnego Inwestowania</t>
  </si>
  <si>
    <t>UNIQA - Allianz Aktywnej Alokacji</t>
  </si>
  <si>
    <t>UNIQA - Allianz Akcji Plus</t>
  </si>
  <si>
    <t>UNIQA - Quercus Agresywny</t>
  </si>
  <si>
    <t>UNIQA - Quercus Selektywny</t>
  </si>
  <si>
    <t>UNIQA - Quercus Short</t>
  </si>
  <si>
    <t>UNIQA - Quercus Bałkany i Turcja</t>
  </si>
  <si>
    <t>UNIQA - Idea Premium</t>
  </si>
  <si>
    <t>UNIQA - Idea Akcje</t>
  </si>
  <si>
    <t>UNIQA - Idea Stabilnego Wzrostu</t>
  </si>
  <si>
    <t>UNIQA - Idea Surowce Plus</t>
  </si>
  <si>
    <t>UNIQA - Idea Zmiennego Zaangażowania</t>
  </si>
  <si>
    <t>UNIQA - Superfund Trend Bis</t>
  </si>
  <si>
    <t>UNIQA - Investor Gold Otwarty</t>
  </si>
  <si>
    <t>UNIQA - Investor Rosja</t>
  </si>
  <si>
    <t>UNIQA - Investor BRIC</t>
  </si>
  <si>
    <t>UNIQA - ING Globalny Długu Korporacyjnego</t>
  </si>
  <si>
    <t>UNIQA - ING Spółek Dywidendowych USA</t>
  </si>
  <si>
    <t>UNIQA - ING Globalnych Możliwości</t>
  </si>
  <si>
    <t>UNIQA - BlackRock Fixed Income Global Opportunities</t>
  </si>
  <si>
    <t>UNIQA - BlackRock Global Allocation</t>
  </si>
  <si>
    <t>UNIQA - Allianz Pieniężny</t>
  </si>
  <si>
    <t>UNIQA - Allianz Polskich Obligacji Skarbowych</t>
  </si>
  <si>
    <t>UNIQA - Allianz Akcji Małych i Średnich Spółek</t>
  </si>
  <si>
    <t>UNIQA - Allianz Selektywny</t>
  </si>
  <si>
    <t>UNIQA - Templeton Global Total Return</t>
  </si>
  <si>
    <t>UNIQA - Templeton Global Bond</t>
  </si>
  <si>
    <t>UNIQA - Templeton Asian Growth</t>
  </si>
  <si>
    <t>UNIQA - Franklin India</t>
  </si>
  <si>
    <t>UNIQA - Altus ASZ Dłużny</t>
  </si>
  <si>
    <t>UNIQA - Altus ASZ Rynku Polskiego</t>
  </si>
  <si>
    <t>UNIQA - Altus Akcji</t>
  </si>
  <si>
    <t>UNIQA - Altus Short</t>
  </si>
  <si>
    <t>UNIQA - ING Obligacji</t>
  </si>
  <si>
    <t>UNIQA - Idea Obligacji</t>
  </si>
  <si>
    <t>UNIQA - BlackRock World Agriculture</t>
  </si>
  <si>
    <t>UNIQA - BlackRock World Mining</t>
  </si>
  <si>
    <t>UNIQA - BlackRock Latin American</t>
  </si>
  <si>
    <t>UNIQA - BlackRock Local Emerging Markets Short Duration Bond</t>
  </si>
  <si>
    <t>UNIQA - BlackRock Global Equity Income</t>
  </si>
  <si>
    <t>KPMG Audyt Sp. z o.o. Sp.K.</t>
  </si>
  <si>
    <t>Raiffeisen Bank Polska S.A,</t>
  </si>
  <si>
    <t>Grupowe ubezpieczenie na życie z UFK ze składką jednorazową</t>
  </si>
  <si>
    <t>Inwestycyjne ubezpieczenie na życie</t>
  </si>
  <si>
    <t>Pracownicze ubezpieczenie na życie</t>
  </si>
  <si>
    <t>Grupowe ubezpieczenie na życie z UFK ze składką regularną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</si>
</sst>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* #,##0.0\ _z_ł_-;\-* #,##0.0\ _z_ł_-;_-* &quot;-&quot;?\ _z_ł_-;_-@_-"/>
  </numFmts>
  <fonts count="4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3" fillId="33" borderId="10" xfId="0" applyFont="1" applyFill="1" applyBorder="1" applyAlignment="1">
      <alignment horizontal="left" wrapText="1" indent="2"/>
    </xf>
    <xf numFmtId="0" fontId="0" fillId="0" borderId="0" xfId="0" applyAlignment="1">
      <alignment horizontal="left" indent="2"/>
    </xf>
    <xf numFmtId="0" fontId="1" fillId="33" borderId="10" xfId="0" applyFont="1" applyFill="1" applyBorder="1" applyAlignment="1">
      <alignment horizontal="left" wrapText="1" indent="2"/>
    </xf>
    <xf numFmtId="0" fontId="1" fillId="33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wrapText="1"/>
    </xf>
    <xf numFmtId="0" fontId="2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32" borderId="10" xfId="0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wrapText="1" indent="2"/>
    </xf>
    <xf numFmtId="0" fontId="5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 indent="2"/>
    </xf>
    <xf numFmtId="0" fontId="7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wrapText="1" indent="1"/>
    </xf>
    <xf numFmtId="0" fontId="1" fillId="33" borderId="10" xfId="0" applyFont="1" applyFill="1" applyBorder="1" applyAlignment="1">
      <alignment horizontal="left" wrapText="1" indent="1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164" fontId="0" fillId="0" borderId="10" xfId="42" applyNumberFormat="1" applyFont="1" applyBorder="1" applyAlignment="1">
      <alignment horizontal="center" vertical="top" wrapText="1"/>
    </xf>
    <xf numFmtId="0" fontId="0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right"/>
    </xf>
    <xf numFmtId="0" fontId="8" fillId="32" borderId="1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0" xfId="0" applyFont="1" applyFill="1" applyBorder="1" applyAlignment="1">
      <alignment/>
    </xf>
    <xf numFmtId="164" fontId="0" fillId="0" borderId="10" xfId="42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32" borderId="10" xfId="0" applyNumberFormat="1" applyFont="1" applyFill="1" applyBorder="1" applyAlignment="1">
      <alignment/>
    </xf>
    <xf numFmtId="3" fontId="1" fillId="0" borderId="10" xfId="42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0" fontId="2" fillId="32" borderId="12" xfId="0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9" fontId="0" fillId="0" borderId="10" xfId="0" applyNumberFormat="1" applyBorder="1" applyAlignment="1">
      <alignment/>
    </xf>
    <xf numFmtId="9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vertical="top" wrapText="1"/>
    </xf>
    <xf numFmtId="4" fontId="0" fillId="32" borderId="10" xfId="0" applyNumberFormat="1" applyFill="1" applyBorder="1" applyAlignment="1">
      <alignment/>
    </xf>
    <xf numFmtId="164" fontId="0" fillId="0" borderId="10" xfId="0" applyNumberFormat="1" applyFont="1" applyBorder="1" applyAlignment="1">
      <alignment vertical="top" wrapText="1"/>
    </xf>
    <xf numFmtId="166" fontId="0" fillId="0" borderId="10" xfId="0" applyNumberFormat="1" applyFont="1" applyBorder="1" applyAlignment="1">
      <alignment vertical="top" wrapText="1"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 wrapText="1"/>
    </xf>
    <xf numFmtId="0" fontId="0" fillId="32" borderId="18" xfId="0" applyFont="1" applyFill="1" applyBorder="1" applyAlignment="1">
      <alignment horizontal="center" wrapText="1"/>
    </xf>
    <xf numFmtId="0" fontId="0" fillId="32" borderId="19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vertical="top" wrapText="1"/>
    </xf>
    <xf numFmtId="0" fontId="0" fillId="32" borderId="13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0" fontId="0" fillId="32" borderId="20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wrapText="1"/>
    </xf>
    <xf numFmtId="0" fontId="5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/>
    </xf>
    <xf numFmtId="0" fontId="0" fillId="32" borderId="12" xfId="0" applyFont="1" applyFill="1" applyBorder="1" applyAlignment="1">
      <alignment horizontal="center" wrapText="1"/>
    </xf>
    <xf numFmtId="0" fontId="0" fillId="32" borderId="21" xfId="0" applyFont="1" applyFill="1" applyBorder="1" applyAlignment="1">
      <alignment horizontal="center" wrapText="1"/>
    </xf>
    <xf numFmtId="0" fontId="0" fillId="32" borderId="22" xfId="0" applyFont="1" applyFill="1" applyBorder="1" applyAlignment="1">
      <alignment horizontal="center" wrapText="1"/>
    </xf>
    <xf numFmtId="0" fontId="1" fillId="32" borderId="12" xfId="0" applyFont="1" applyFill="1" applyBorder="1" applyAlignment="1">
      <alignment horizontal="center" wrapText="1"/>
    </xf>
    <xf numFmtId="0" fontId="1" fillId="32" borderId="21" xfId="0" applyFont="1" applyFill="1" applyBorder="1" applyAlignment="1">
      <alignment horizontal="center" wrapText="1"/>
    </xf>
    <xf numFmtId="0" fontId="1" fillId="32" borderId="22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1" name="Picture 1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" name="Picture 2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54.8515625" style="18" customWidth="1"/>
    <col min="2" max="2" width="13.421875" style="18" customWidth="1"/>
    <col min="3" max="3" width="14.57421875" style="18" customWidth="1"/>
    <col min="4" max="4" width="18.28125" style="0" customWidth="1"/>
  </cols>
  <sheetData>
    <row r="1" spans="1:3" ht="38.25" customHeight="1">
      <c r="A1" s="83" t="s">
        <v>60</v>
      </c>
      <c r="B1" s="84"/>
      <c r="C1" s="84"/>
    </row>
    <row r="2" spans="1:3" ht="12.75">
      <c r="A2" s="45" t="s">
        <v>39</v>
      </c>
      <c r="B2" s="45"/>
      <c r="C2" s="45"/>
    </row>
    <row r="3" spans="1:3" ht="12.75">
      <c r="A3" s="2" t="s">
        <v>0</v>
      </c>
      <c r="B3" s="46" t="s">
        <v>96</v>
      </c>
      <c r="C3" s="46" t="s">
        <v>97</v>
      </c>
    </row>
    <row r="4" spans="1:3" ht="12.75">
      <c r="A4" s="3" t="s">
        <v>98</v>
      </c>
      <c r="B4" s="46" t="s">
        <v>1</v>
      </c>
      <c r="C4" s="46" t="s">
        <v>1</v>
      </c>
    </row>
    <row r="5" spans="1:3" ht="12.75">
      <c r="A5" s="2"/>
      <c r="B5" s="85"/>
      <c r="C5" s="85"/>
    </row>
    <row r="6" spans="1:5" ht="12.75">
      <c r="A6" s="4" t="s">
        <v>2</v>
      </c>
      <c r="B6" s="66">
        <v>352353</v>
      </c>
      <c r="C6" s="63">
        <v>461871</v>
      </c>
      <c r="D6" s="60"/>
      <c r="E6" s="59"/>
    </row>
    <row r="7" spans="1:5" ht="12.75">
      <c r="A7" s="4" t="s">
        <v>66</v>
      </c>
      <c r="B7" s="66"/>
      <c r="C7" s="63"/>
      <c r="D7" s="60"/>
      <c r="E7" s="59"/>
    </row>
    <row r="8" spans="1:5" ht="12.75">
      <c r="A8" s="2" t="s">
        <v>3</v>
      </c>
      <c r="B8" s="67"/>
      <c r="C8" s="64"/>
      <c r="D8" s="60"/>
      <c r="E8" s="59"/>
    </row>
    <row r="9" spans="1:5" ht="12.75">
      <c r="A9" s="5" t="s">
        <v>89</v>
      </c>
      <c r="B9" s="66">
        <v>211008.45867000002</v>
      </c>
      <c r="C9" s="63">
        <v>125500</v>
      </c>
      <c r="D9" s="60"/>
      <c r="E9" s="59"/>
    </row>
    <row r="10" spans="1:5" s="8" customFormat="1" ht="12.75">
      <c r="A10" s="6" t="s">
        <v>4</v>
      </c>
      <c r="B10" s="66">
        <v>0</v>
      </c>
      <c r="C10" s="63">
        <v>0</v>
      </c>
      <c r="D10" s="60"/>
      <c r="E10" s="59"/>
    </row>
    <row r="11" spans="1:5" s="8" customFormat="1" ht="12.75">
      <c r="A11" s="6" t="s">
        <v>5</v>
      </c>
      <c r="B11" s="66">
        <v>0</v>
      </c>
      <c r="C11" s="63">
        <v>0</v>
      </c>
      <c r="D11" s="60"/>
      <c r="E11" s="59"/>
    </row>
    <row r="12" spans="1:5" s="8" customFormat="1" ht="12.75">
      <c r="A12" s="6" t="s">
        <v>91</v>
      </c>
      <c r="B12" s="66">
        <v>211008.45867000002</v>
      </c>
      <c r="C12" s="63">
        <v>125500</v>
      </c>
      <c r="D12" s="60"/>
      <c r="E12" s="59"/>
    </row>
    <row r="13" spans="1:5" s="10" customFormat="1" ht="22.5">
      <c r="A13" s="9" t="s">
        <v>6</v>
      </c>
      <c r="B13" s="66">
        <v>3099.86272</v>
      </c>
      <c r="C13" s="63">
        <v>1206</v>
      </c>
      <c r="D13" s="60"/>
      <c r="E13" s="59"/>
    </row>
    <row r="14" spans="1:5" s="10" customFormat="1" ht="12.75">
      <c r="A14" s="37" t="s">
        <v>75</v>
      </c>
      <c r="B14" s="66">
        <v>36085.862460000004</v>
      </c>
      <c r="C14" s="63">
        <v>29129</v>
      </c>
      <c r="D14" s="60"/>
      <c r="E14" s="59"/>
    </row>
    <row r="15" spans="1:5" s="10" customFormat="1" ht="12.75">
      <c r="A15" s="11" t="s">
        <v>7</v>
      </c>
      <c r="B15" s="66">
        <v>171822.73349</v>
      </c>
      <c r="C15" s="63">
        <v>95165</v>
      </c>
      <c r="D15" s="60"/>
      <c r="E15" s="59"/>
    </row>
    <row r="16" spans="1:5" ht="12.75">
      <c r="A16" s="12" t="s">
        <v>8</v>
      </c>
      <c r="B16" s="66">
        <v>930.4462400000107</v>
      </c>
      <c r="C16" s="63">
        <v>5457</v>
      </c>
      <c r="D16" s="60"/>
      <c r="E16" s="59"/>
    </row>
    <row r="17" spans="1:5" ht="12.75">
      <c r="A17" s="36" t="s">
        <v>90</v>
      </c>
      <c r="B17" s="66">
        <v>120340.3952</v>
      </c>
      <c r="C17" s="65">
        <f>SUM(C18:C21)</f>
        <v>300764.68030999997</v>
      </c>
      <c r="D17" s="60"/>
      <c r="E17" s="59"/>
    </row>
    <row r="18" spans="1:5" s="35" customFormat="1" ht="12.75">
      <c r="A18" s="43" t="s">
        <v>85</v>
      </c>
      <c r="B18" s="66">
        <v>0</v>
      </c>
      <c r="C18" s="65">
        <v>0</v>
      </c>
      <c r="D18" s="61"/>
      <c r="E18" s="59"/>
    </row>
    <row r="19" spans="1:5" ht="12.75">
      <c r="A19" s="44" t="s">
        <v>86</v>
      </c>
      <c r="B19" s="66">
        <v>120156.57997</v>
      </c>
      <c r="C19" s="65">
        <v>300576.8429</v>
      </c>
      <c r="D19" s="62"/>
      <c r="E19" s="59"/>
    </row>
    <row r="20" spans="1:5" ht="14.25" customHeight="1">
      <c r="A20" s="44" t="s">
        <v>87</v>
      </c>
      <c r="B20" s="66">
        <v>0</v>
      </c>
      <c r="C20" s="65">
        <v>0</v>
      </c>
      <c r="D20" s="60"/>
      <c r="E20" s="59"/>
    </row>
    <row r="21" spans="1:5" ht="12.75">
      <c r="A21" s="44" t="s">
        <v>88</v>
      </c>
      <c r="B21" s="66">
        <v>183.81523</v>
      </c>
      <c r="C21" s="65">
        <v>187.83740999999998</v>
      </c>
      <c r="D21" s="62"/>
      <c r="E21" s="59"/>
    </row>
    <row r="22" spans="1:5" ht="12.75">
      <c r="A22" s="13" t="s">
        <v>9</v>
      </c>
      <c r="B22" s="67"/>
      <c r="C22" s="64"/>
      <c r="D22" s="60"/>
      <c r="E22" s="59"/>
    </row>
    <row r="23" spans="1:5" ht="12.75">
      <c r="A23" s="14" t="s">
        <v>10</v>
      </c>
      <c r="B23" s="66">
        <v>55534</v>
      </c>
      <c r="C23" s="63">
        <v>58663</v>
      </c>
      <c r="D23" s="60"/>
      <c r="E23" s="59"/>
    </row>
    <row r="24" spans="1:5" ht="12.75">
      <c r="A24" s="15" t="s">
        <v>11</v>
      </c>
      <c r="B24" s="66">
        <v>42775</v>
      </c>
      <c r="C24" s="63">
        <v>42775</v>
      </c>
      <c r="D24" s="60"/>
      <c r="E24" s="59"/>
    </row>
    <row r="25" spans="1:5" ht="12" customHeight="1">
      <c r="A25" s="14" t="s">
        <v>12</v>
      </c>
      <c r="B25" s="66">
        <v>0</v>
      </c>
      <c r="C25" s="63">
        <v>0</v>
      </c>
      <c r="D25" s="60"/>
      <c r="E25" s="59"/>
    </row>
    <row r="26" spans="1:5" ht="12.75">
      <c r="A26" s="14" t="s">
        <v>13</v>
      </c>
      <c r="B26" s="66">
        <v>282958</v>
      </c>
      <c r="C26" s="63">
        <v>383721</v>
      </c>
      <c r="D26" s="60"/>
      <c r="E26" s="59"/>
    </row>
    <row r="27" spans="1:5" ht="15" customHeight="1">
      <c r="A27" s="15" t="s">
        <v>63</v>
      </c>
      <c r="B27" s="66">
        <v>866</v>
      </c>
      <c r="C27" s="63">
        <v>627</v>
      </c>
      <c r="D27" s="60"/>
      <c r="E27" s="59"/>
    </row>
    <row r="28" spans="1:5" ht="14.25" customHeight="1">
      <c r="A28" s="15" t="s">
        <v>14</v>
      </c>
      <c r="B28" s="66">
        <v>2506</v>
      </c>
      <c r="C28" s="63">
        <v>2751</v>
      </c>
      <c r="D28" s="60"/>
      <c r="E28" s="59"/>
    </row>
    <row r="29" spans="1:5" ht="12.75">
      <c r="A29" s="15" t="s">
        <v>15</v>
      </c>
      <c r="B29" s="66">
        <v>146428</v>
      </c>
      <c r="C29" s="63">
        <v>67912</v>
      </c>
      <c r="D29" s="60"/>
      <c r="E29" s="59"/>
    </row>
    <row r="30" spans="1:5" ht="12.75">
      <c r="A30" s="15" t="s">
        <v>16</v>
      </c>
      <c r="B30" s="66">
        <v>13363</v>
      </c>
      <c r="C30" s="63">
        <v>12189</v>
      </c>
      <c r="D30" s="60"/>
      <c r="E30" s="59"/>
    </row>
    <row r="31" spans="1:5" ht="12.75">
      <c r="A31" s="16" t="s">
        <v>17</v>
      </c>
      <c r="B31" s="66">
        <v>120340</v>
      </c>
      <c r="C31" s="63">
        <v>300765</v>
      </c>
      <c r="D31" s="60"/>
      <c r="E31" s="59"/>
    </row>
    <row r="32" spans="1:5" ht="12.75">
      <c r="A32" s="2" t="s">
        <v>18</v>
      </c>
      <c r="B32" s="67"/>
      <c r="C32" s="64"/>
      <c r="D32" s="60"/>
      <c r="E32" s="59"/>
    </row>
    <row r="33" spans="1:5" ht="12.75">
      <c r="A33" s="1" t="s">
        <v>92</v>
      </c>
      <c r="B33" s="66">
        <v>174309</v>
      </c>
      <c r="C33" s="63">
        <v>215442</v>
      </c>
      <c r="D33" s="60"/>
      <c r="E33" s="59"/>
    </row>
    <row r="34" spans="1:5" s="8" customFormat="1" ht="12.75">
      <c r="A34" s="7" t="s">
        <v>19</v>
      </c>
      <c r="B34" s="66">
        <v>1883</v>
      </c>
      <c r="C34" s="63">
        <v>2155</v>
      </c>
      <c r="D34" s="60"/>
      <c r="E34" s="59"/>
    </row>
    <row r="35" spans="1:5" ht="12.75">
      <c r="A35" s="1" t="s">
        <v>93</v>
      </c>
      <c r="B35" s="66">
        <v>143612</v>
      </c>
      <c r="C35" s="63">
        <v>111029</v>
      </c>
      <c r="D35" s="60"/>
      <c r="E35" s="59"/>
    </row>
    <row r="36" spans="1:5" s="8" customFormat="1" ht="12.75">
      <c r="A36" s="7" t="s">
        <v>20</v>
      </c>
      <c r="B36" s="66">
        <v>71</v>
      </c>
      <c r="C36" s="63">
        <v>515</v>
      </c>
      <c r="D36" s="60"/>
      <c r="E36" s="59"/>
    </row>
    <row r="37" spans="1:5" ht="12.75">
      <c r="A37" s="1" t="s">
        <v>21</v>
      </c>
      <c r="B37" s="66">
        <v>18052</v>
      </c>
      <c r="C37" s="63">
        <v>21806</v>
      </c>
      <c r="D37" s="60"/>
      <c r="E37" s="59"/>
    </row>
    <row r="38" spans="1:5" ht="12.75">
      <c r="A38" s="7" t="s">
        <v>22</v>
      </c>
      <c r="B38" s="66">
        <v>16193</v>
      </c>
      <c r="C38" s="63">
        <v>20428</v>
      </c>
      <c r="D38" s="60"/>
      <c r="E38" s="59"/>
    </row>
    <row r="39" spans="1:5" ht="12.75">
      <c r="A39" s="7" t="s">
        <v>23</v>
      </c>
      <c r="B39" s="66">
        <v>2965</v>
      </c>
      <c r="C39" s="63">
        <v>2869</v>
      </c>
      <c r="D39" s="60"/>
      <c r="E39" s="59"/>
    </row>
    <row r="40" spans="1:5" ht="12.75">
      <c r="A40" s="7" t="s">
        <v>24</v>
      </c>
      <c r="B40" s="66">
        <v>1106</v>
      </c>
      <c r="C40" s="63">
        <v>1491</v>
      </c>
      <c r="D40" s="60"/>
      <c r="E40" s="59"/>
    </row>
    <row r="41" spans="1:5" ht="12.75">
      <c r="A41" s="1" t="s">
        <v>25</v>
      </c>
      <c r="B41" s="66">
        <v>6422</v>
      </c>
      <c r="C41" s="63">
        <v>4110</v>
      </c>
      <c r="D41" s="60"/>
      <c r="E41" s="59"/>
    </row>
    <row r="42" spans="1:5" ht="12.75">
      <c r="A42" s="1" t="s">
        <v>26</v>
      </c>
      <c r="B42" s="66">
        <v>170</v>
      </c>
      <c r="C42" s="63">
        <v>998</v>
      </c>
      <c r="D42" s="60"/>
      <c r="E42" s="59"/>
    </row>
    <row r="43" spans="1:5" ht="12.75">
      <c r="A43" s="1" t="s">
        <v>27</v>
      </c>
      <c r="B43" s="66">
        <v>2657</v>
      </c>
      <c r="C43" s="63">
        <v>3185</v>
      </c>
      <c r="D43" s="60"/>
      <c r="E43" s="59"/>
    </row>
    <row r="44" spans="1:5" ht="12.75">
      <c r="A44" s="1" t="s">
        <v>28</v>
      </c>
      <c r="B44" s="66">
        <v>2542</v>
      </c>
      <c r="C44" s="63">
        <v>3193</v>
      </c>
      <c r="D44" s="60"/>
      <c r="E44" s="59"/>
    </row>
    <row r="45" spans="1:5" ht="12.75">
      <c r="A45" s="1" t="s">
        <v>29</v>
      </c>
      <c r="B45" s="66">
        <v>2058</v>
      </c>
      <c r="C45" s="63">
        <v>2572</v>
      </c>
      <c r="D45" s="60"/>
      <c r="E45" s="59"/>
    </row>
    <row r="46" spans="1:5" ht="12.75">
      <c r="A46" s="17" t="s">
        <v>30</v>
      </c>
      <c r="B46" s="67"/>
      <c r="C46" s="64"/>
      <c r="D46" s="60"/>
      <c r="E46" s="59"/>
    </row>
    <row r="47" spans="1:5" ht="12.75">
      <c r="A47" s="1" t="s">
        <v>31</v>
      </c>
      <c r="B47" s="66">
        <v>336587</v>
      </c>
      <c r="C47" s="63">
        <v>434260</v>
      </c>
      <c r="D47" s="60"/>
      <c r="E47" s="59"/>
    </row>
    <row r="48" spans="1:5" ht="12.75">
      <c r="A48" s="1" t="s">
        <v>32</v>
      </c>
      <c r="B48" s="74">
        <v>1.1895298948960624</v>
      </c>
      <c r="C48" s="75">
        <v>1.13</v>
      </c>
      <c r="D48" s="60"/>
      <c r="E48" s="59"/>
    </row>
    <row r="49" spans="1:5" ht="12.75">
      <c r="A49" s="1" t="s">
        <v>33</v>
      </c>
      <c r="B49" s="66">
        <v>27966</v>
      </c>
      <c r="C49" s="63">
        <v>27345</v>
      </c>
      <c r="D49" s="60"/>
      <c r="E49" s="59"/>
    </row>
    <row r="50" spans="1:5" ht="12.75">
      <c r="A50" s="1" t="s">
        <v>34</v>
      </c>
      <c r="B50" s="66">
        <v>52177</v>
      </c>
      <c r="C50" s="63">
        <v>55280</v>
      </c>
      <c r="D50" s="60"/>
      <c r="E50" s="59"/>
    </row>
    <row r="51" spans="1:5" ht="12.75">
      <c r="A51" s="1" t="s">
        <v>35</v>
      </c>
      <c r="B51" s="74">
        <v>1.865729814775084</v>
      </c>
      <c r="C51" s="75">
        <v>2.02</v>
      </c>
      <c r="D51" s="60"/>
      <c r="E51" s="59"/>
    </row>
    <row r="52" spans="1:5" ht="13.5" thickBot="1">
      <c r="A52" s="1" t="s">
        <v>36</v>
      </c>
      <c r="B52" s="69"/>
      <c r="C52" s="70"/>
      <c r="D52" s="60"/>
      <c r="E52" s="59"/>
    </row>
    <row r="53" spans="1:3" ht="12.75">
      <c r="A53" s="68" t="s">
        <v>37</v>
      </c>
      <c r="B53" s="71" t="s">
        <v>175</v>
      </c>
      <c r="C53" s="72"/>
    </row>
    <row r="54" spans="1:3" ht="15" customHeight="1" thickBot="1">
      <c r="A54" s="68" t="s">
        <v>38</v>
      </c>
      <c r="B54" s="24" t="s">
        <v>174</v>
      </c>
      <c r="C54" s="73"/>
    </row>
  </sheetData>
  <sheetProtection/>
  <mergeCells count="2">
    <mergeCell ref="A1:C1"/>
    <mergeCell ref="B5:C5"/>
  </mergeCells>
  <printOptions/>
  <pageMargins left="0.7874015748031497" right="0.7874015748031497" top="0.9448818897637796" bottom="0.62992125984251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103"/>
  <sheetViews>
    <sheetView workbookViewId="0" topLeftCell="A1">
      <selection activeCell="A1" sqref="A1:D1"/>
    </sheetView>
  </sheetViews>
  <sheetFormatPr defaultColWidth="9.140625" defaultRowHeight="12.75"/>
  <cols>
    <col min="1" max="1" width="7.28125" style="47" customWidth="1"/>
    <col min="2" max="2" width="48.7109375" style="47" customWidth="1"/>
    <col min="3" max="4" width="12.8515625" style="47" customWidth="1"/>
    <col min="5" max="6" width="10.7109375" style="47" bestFit="1" customWidth="1"/>
    <col min="7" max="7" width="9.140625" style="47" customWidth="1"/>
    <col min="8" max="8" width="57.00390625" style="47" bestFit="1" customWidth="1"/>
    <col min="9" max="9" width="12.28125" style="47" bestFit="1" customWidth="1"/>
    <col min="10" max="16384" width="9.140625" style="47" customWidth="1"/>
  </cols>
  <sheetData>
    <row r="1" spans="1:4" ht="39" customHeight="1">
      <c r="A1" s="98" t="s">
        <v>62</v>
      </c>
      <c r="B1" s="99"/>
      <c r="C1" s="99"/>
      <c r="D1" s="100"/>
    </row>
    <row r="2" spans="1:4" ht="12.75">
      <c r="A2" s="49" t="s">
        <v>61</v>
      </c>
      <c r="B2" s="20" t="s">
        <v>40</v>
      </c>
      <c r="C2" s="86" t="s">
        <v>84</v>
      </c>
      <c r="D2" s="86"/>
    </row>
    <row r="3" spans="1:4" ht="12.75">
      <c r="A3" s="49"/>
      <c r="B3" s="42" t="s">
        <v>98</v>
      </c>
      <c r="C3" s="50" t="s">
        <v>96</v>
      </c>
      <c r="D3" s="50" t="s">
        <v>97</v>
      </c>
    </row>
    <row r="4" spans="1:4" ht="25.5">
      <c r="A4" s="21" t="s">
        <v>41</v>
      </c>
      <c r="B4" s="21" t="s">
        <v>42</v>
      </c>
      <c r="C4" s="51" t="s">
        <v>1</v>
      </c>
      <c r="D4" s="51" t="s">
        <v>1</v>
      </c>
    </row>
    <row r="5" spans="1:4" ht="12.75">
      <c r="A5" s="22">
        <v>1</v>
      </c>
      <c r="B5" s="23" t="s">
        <v>43</v>
      </c>
      <c r="C5" s="76">
        <v>104708.31451000001</v>
      </c>
      <c r="D5" s="76">
        <v>47112.19313</v>
      </c>
    </row>
    <row r="6" spans="1:4" ht="12.75">
      <c r="A6" s="22">
        <v>2</v>
      </c>
      <c r="B6" s="23" t="s">
        <v>44</v>
      </c>
      <c r="C6" s="76">
        <v>0.54</v>
      </c>
      <c r="D6" s="76">
        <v>0.54</v>
      </c>
    </row>
    <row r="7" spans="1:4" ht="12.75">
      <c r="A7" s="22">
        <v>3</v>
      </c>
      <c r="B7" s="23" t="s">
        <v>94</v>
      </c>
      <c r="C7" s="76">
        <v>52354.15607</v>
      </c>
      <c r="D7" s="76">
        <v>148684.92435</v>
      </c>
    </row>
    <row r="8" spans="1:4" ht="12.75">
      <c r="A8" s="22">
        <v>4</v>
      </c>
      <c r="B8" s="23" t="s">
        <v>45</v>
      </c>
      <c r="C8" s="76">
        <v>0</v>
      </c>
      <c r="D8" s="76">
        <v>0</v>
      </c>
    </row>
    <row r="9" spans="1:17" ht="12.75">
      <c r="A9" s="22">
        <v>5</v>
      </c>
      <c r="B9" s="23" t="s">
        <v>46</v>
      </c>
      <c r="C9" s="76">
        <v>17246.21252</v>
      </c>
      <c r="D9" s="76">
        <v>19643.995609999998</v>
      </c>
      <c r="L9" s="52"/>
      <c r="M9" s="52"/>
      <c r="N9" s="52"/>
      <c r="O9" s="52"/>
      <c r="P9" s="52"/>
      <c r="Q9" s="52"/>
    </row>
    <row r="10" spans="1:120" s="53" customFormat="1" ht="12.75">
      <c r="A10" s="30"/>
      <c r="B10" s="31" t="s">
        <v>59</v>
      </c>
      <c r="C10" s="32"/>
      <c r="D10" s="3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</row>
    <row r="11" spans="1:4" s="52" customFormat="1" ht="25.5">
      <c r="A11" s="33">
        <v>1</v>
      </c>
      <c r="B11" s="25" t="s">
        <v>176</v>
      </c>
      <c r="C11" s="77">
        <v>48732.155620000005</v>
      </c>
      <c r="D11" s="77">
        <v>143957.83491</v>
      </c>
    </row>
    <row r="12" spans="1:4" s="52" customFormat="1" ht="12.75">
      <c r="A12" s="33">
        <v>2</v>
      </c>
      <c r="B12" s="25" t="s">
        <v>177</v>
      </c>
      <c r="C12" s="77">
        <v>83069.69575</v>
      </c>
      <c r="D12" s="77">
        <v>26167.7782</v>
      </c>
    </row>
    <row r="13" spans="1:4" s="52" customFormat="1" ht="12.75">
      <c r="A13" s="33">
        <v>3</v>
      </c>
      <c r="B13" s="25" t="s">
        <v>178</v>
      </c>
      <c r="C13" s="77">
        <v>22219.92094</v>
      </c>
      <c r="D13" s="77">
        <v>23209.79675</v>
      </c>
    </row>
    <row r="14" spans="1:4" ht="25.5">
      <c r="A14" s="33">
        <v>4</v>
      </c>
      <c r="B14" s="25" t="s">
        <v>179</v>
      </c>
      <c r="C14" s="77">
        <v>2322.36334</v>
      </c>
      <c r="D14" s="77">
        <v>3992.7276</v>
      </c>
    </row>
    <row r="15" spans="1:4" ht="29.25" customHeight="1">
      <c r="A15" s="91"/>
      <c r="B15" s="91" t="s">
        <v>95</v>
      </c>
      <c r="C15" s="90" t="s">
        <v>65</v>
      </c>
      <c r="D15" s="90"/>
    </row>
    <row r="16" spans="1:4" ht="12.75">
      <c r="A16" s="92"/>
      <c r="B16" s="92"/>
      <c r="C16" s="50" t="s">
        <v>96</v>
      </c>
      <c r="D16" s="50" t="s">
        <v>97</v>
      </c>
    </row>
    <row r="17" spans="1:4" ht="25.5">
      <c r="A17" s="93"/>
      <c r="B17" s="93"/>
      <c r="C17" s="51" t="s">
        <v>1</v>
      </c>
      <c r="D17" s="51" t="s">
        <v>1</v>
      </c>
    </row>
    <row r="18" spans="1:9" ht="12.75">
      <c r="A18" s="33">
        <v>1</v>
      </c>
      <c r="B18" s="25" t="s">
        <v>99</v>
      </c>
      <c r="C18" s="48">
        <v>89.11288999999998</v>
      </c>
      <c r="D18" s="48">
        <v>83.02018999999999</v>
      </c>
      <c r="I18" s="57"/>
    </row>
    <row r="19" spans="1:9" ht="12.75">
      <c r="A19" s="33">
        <v>2</v>
      </c>
      <c r="B19" s="25" t="s">
        <v>100</v>
      </c>
      <c r="C19" s="48">
        <v>93.59074000000003</v>
      </c>
      <c r="D19" s="48">
        <v>103.10561999999999</v>
      </c>
      <c r="I19" s="57"/>
    </row>
    <row r="20" spans="1:9" ht="12.75">
      <c r="A20" s="33">
        <v>3</v>
      </c>
      <c r="B20" s="54" t="s">
        <v>101</v>
      </c>
      <c r="C20" s="48">
        <v>2.26464</v>
      </c>
      <c r="D20" s="48">
        <v>2.94605</v>
      </c>
      <c r="I20" s="57"/>
    </row>
    <row r="21" spans="1:9" ht="12.75">
      <c r="A21" s="33">
        <v>4</v>
      </c>
      <c r="B21" s="54" t="s">
        <v>102</v>
      </c>
      <c r="C21" s="48">
        <v>9870.321539999999</v>
      </c>
      <c r="D21" s="48">
        <v>14711.044960000001</v>
      </c>
      <c r="I21" s="57"/>
    </row>
    <row r="22" spans="1:9" ht="12.75">
      <c r="A22" s="33">
        <v>5</v>
      </c>
      <c r="B22" s="54" t="s">
        <v>103</v>
      </c>
      <c r="C22" s="48">
        <v>5653.95797</v>
      </c>
      <c r="D22" s="48">
        <v>5879.32207</v>
      </c>
      <c r="I22" s="57"/>
    </row>
    <row r="23" spans="1:9" ht="12.75">
      <c r="A23" s="33">
        <v>6</v>
      </c>
      <c r="B23" s="54" t="s">
        <v>104</v>
      </c>
      <c r="C23" s="48">
        <v>3360.9241899999997</v>
      </c>
      <c r="D23" s="48">
        <v>4591.0716600000005</v>
      </c>
      <c r="I23" s="57"/>
    </row>
    <row r="24" spans="1:9" ht="12.75">
      <c r="A24" s="33">
        <v>7</v>
      </c>
      <c r="B24" s="54" t="s">
        <v>105</v>
      </c>
      <c r="C24" s="55">
        <v>34883.263490000005</v>
      </c>
      <c r="D24" s="48">
        <v>89222.69989</v>
      </c>
      <c r="I24" s="57"/>
    </row>
    <row r="25" spans="1:9" ht="12.75">
      <c r="A25" s="33">
        <v>8</v>
      </c>
      <c r="B25" s="52" t="s">
        <v>106</v>
      </c>
      <c r="C25" s="55">
        <v>295.74861</v>
      </c>
      <c r="D25" s="48">
        <v>458.91049</v>
      </c>
      <c r="I25" s="57"/>
    </row>
    <row r="26" spans="1:9" ht="12.75">
      <c r="A26" s="33">
        <v>9</v>
      </c>
      <c r="B26" s="54" t="s">
        <v>107</v>
      </c>
      <c r="C26" s="55">
        <v>536.3886799999999</v>
      </c>
      <c r="D26" s="48">
        <v>815.66905</v>
      </c>
      <c r="I26" s="57"/>
    </row>
    <row r="27" spans="1:9" ht="12.75">
      <c r="A27" s="33">
        <v>10</v>
      </c>
      <c r="B27" s="54" t="s">
        <v>108</v>
      </c>
      <c r="C27" s="55">
        <v>596.73042</v>
      </c>
      <c r="D27" s="48">
        <v>0</v>
      </c>
      <c r="I27" s="57"/>
    </row>
    <row r="28" spans="1:9" ht="12.75">
      <c r="A28" s="33">
        <v>11</v>
      </c>
      <c r="B28" s="54" t="s">
        <v>109</v>
      </c>
      <c r="C28" s="55">
        <v>17.99914</v>
      </c>
      <c r="D28" s="48">
        <v>0</v>
      </c>
      <c r="I28" s="57"/>
    </row>
    <row r="29" spans="1:9" ht="12.75">
      <c r="A29" s="33">
        <v>12</v>
      </c>
      <c r="B29" s="54" t="s">
        <v>110</v>
      </c>
      <c r="C29" s="55">
        <v>3088.27268</v>
      </c>
      <c r="D29" s="48">
        <v>10973.032070000001</v>
      </c>
      <c r="I29" s="57"/>
    </row>
    <row r="30" spans="1:9" ht="12.75">
      <c r="A30" s="33">
        <v>13</v>
      </c>
      <c r="B30" s="54" t="s">
        <v>111</v>
      </c>
      <c r="C30" s="55">
        <v>1936.9272</v>
      </c>
      <c r="D30" s="48">
        <v>9261.30122</v>
      </c>
      <c r="I30" s="57"/>
    </row>
    <row r="31" spans="1:9" ht="12.75">
      <c r="A31" s="33">
        <v>14</v>
      </c>
      <c r="B31" s="52" t="s">
        <v>112</v>
      </c>
      <c r="C31" s="55">
        <v>1698.94119</v>
      </c>
      <c r="D31" s="48">
        <v>2013.4844899999998</v>
      </c>
      <c r="I31" s="57"/>
    </row>
    <row r="32" spans="1:9" ht="12.75">
      <c r="A32" s="33">
        <v>15</v>
      </c>
      <c r="B32" s="54" t="s">
        <v>113</v>
      </c>
      <c r="C32" s="55">
        <v>4129.04496</v>
      </c>
      <c r="D32" s="48">
        <v>4948.2009100000005</v>
      </c>
      <c r="I32" s="57"/>
    </row>
    <row r="33" spans="1:9" ht="12.75">
      <c r="A33" s="33">
        <v>16</v>
      </c>
      <c r="B33" s="54" t="s">
        <v>114</v>
      </c>
      <c r="C33" s="55">
        <v>0</v>
      </c>
      <c r="D33" s="48">
        <v>0</v>
      </c>
      <c r="I33" s="57"/>
    </row>
    <row r="34" spans="1:9" ht="12.75">
      <c r="A34" s="33">
        <v>17</v>
      </c>
      <c r="B34" s="52" t="s">
        <v>115</v>
      </c>
      <c r="C34" s="55">
        <v>0.34623000000000004</v>
      </c>
      <c r="D34" s="48">
        <v>597.42486</v>
      </c>
      <c r="I34" s="57"/>
    </row>
    <row r="35" spans="1:9" ht="12.75">
      <c r="A35" s="33">
        <v>18</v>
      </c>
      <c r="B35" s="54" t="s">
        <v>116</v>
      </c>
      <c r="C35" s="55">
        <v>0</v>
      </c>
      <c r="D35" s="48">
        <v>0</v>
      </c>
      <c r="I35" s="57"/>
    </row>
    <row r="36" spans="1:9" ht="12.75">
      <c r="A36" s="33">
        <v>19</v>
      </c>
      <c r="B36" s="54" t="s">
        <v>117</v>
      </c>
      <c r="C36" s="55">
        <v>0</v>
      </c>
      <c r="D36" s="48">
        <v>0</v>
      </c>
      <c r="I36" s="57"/>
    </row>
    <row r="37" spans="1:9" ht="12.75">
      <c r="A37" s="33">
        <v>20</v>
      </c>
      <c r="B37" s="54" t="s">
        <v>118</v>
      </c>
      <c r="C37" s="55">
        <v>0</v>
      </c>
      <c r="D37" s="48">
        <v>0</v>
      </c>
      <c r="I37" s="57"/>
    </row>
    <row r="38" spans="1:9" ht="12.75">
      <c r="A38" s="33">
        <v>21</v>
      </c>
      <c r="B38" s="54" t="s">
        <v>119</v>
      </c>
      <c r="C38" s="55">
        <v>2156.6598299999996</v>
      </c>
      <c r="D38" s="48">
        <v>23433.10109</v>
      </c>
      <c r="I38" s="57"/>
    </row>
    <row r="39" spans="1:9" ht="12.75">
      <c r="A39" s="33">
        <v>22</v>
      </c>
      <c r="B39" s="54" t="s">
        <v>120</v>
      </c>
      <c r="C39" s="55">
        <v>0</v>
      </c>
      <c r="D39" s="48">
        <v>0</v>
      </c>
      <c r="I39" s="57"/>
    </row>
    <row r="40" spans="1:9" ht="12.75">
      <c r="A40" s="33">
        <v>23</v>
      </c>
      <c r="B40" s="54" t="s">
        <v>121</v>
      </c>
      <c r="C40" s="55">
        <v>452.56147999999996</v>
      </c>
      <c r="D40" s="48">
        <v>7588.668279999999</v>
      </c>
      <c r="I40" s="57"/>
    </row>
    <row r="41" spans="1:9" ht="12.75">
      <c r="A41" s="33">
        <v>24</v>
      </c>
      <c r="B41" s="54" t="s">
        <v>122</v>
      </c>
      <c r="C41" s="55">
        <v>795.06098</v>
      </c>
      <c r="D41" s="48">
        <v>5237.1673</v>
      </c>
      <c r="I41" s="57"/>
    </row>
    <row r="42" spans="1:9" ht="12.75">
      <c r="A42" s="33">
        <v>25</v>
      </c>
      <c r="B42" s="54" t="s">
        <v>123</v>
      </c>
      <c r="C42" s="55">
        <v>0.26413</v>
      </c>
      <c r="D42" s="48">
        <v>112.70492</v>
      </c>
      <c r="I42" s="57"/>
    </row>
    <row r="43" spans="1:9" ht="12.75">
      <c r="A43" s="33">
        <v>26</v>
      </c>
      <c r="B43" s="54" t="s">
        <v>124</v>
      </c>
      <c r="C43" s="55">
        <v>8.749270000000001</v>
      </c>
      <c r="D43" s="48">
        <v>4514.67827</v>
      </c>
      <c r="I43" s="57"/>
    </row>
    <row r="44" spans="1:9" ht="12.75">
      <c r="A44" s="33">
        <v>27</v>
      </c>
      <c r="B44" s="54" t="s">
        <v>125</v>
      </c>
      <c r="C44" s="55">
        <v>809.12196</v>
      </c>
      <c r="D44" s="48">
        <v>0</v>
      </c>
      <c r="I44" s="57"/>
    </row>
    <row r="45" spans="1:9" ht="12.75">
      <c r="A45" s="33">
        <v>28</v>
      </c>
      <c r="B45" s="54" t="s">
        <v>126</v>
      </c>
      <c r="C45" s="55">
        <v>881.5990400000001</v>
      </c>
      <c r="D45" s="48">
        <v>1064.28417</v>
      </c>
      <c r="I45" s="57"/>
    </row>
    <row r="46" spans="1:9" ht="12.75">
      <c r="A46" s="33">
        <v>29</v>
      </c>
      <c r="B46" s="54" t="s">
        <v>127</v>
      </c>
      <c r="C46" s="55">
        <v>1058.74463</v>
      </c>
      <c r="D46" s="48">
        <v>1092.93702</v>
      </c>
      <c r="I46" s="57"/>
    </row>
    <row r="47" spans="1:9" ht="12.75">
      <c r="A47" s="33">
        <v>30</v>
      </c>
      <c r="B47" s="54" t="s">
        <v>128</v>
      </c>
      <c r="C47" s="55">
        <v>1502.8734</v>
      </c>
      <c r="D47" s="48">
        <v>0</v>
      </c>
      <c r="I47" s="57"/>
    </row>
    <row r="48" spans="1:9" ht="12.75">
      <c r="A48" s="33">
        <v>31</v>
      </c>
      <c r="B48" s="54" t="s">
        <v>129</v>
      </c>
      <c r="C48" s="55">
        <v>777.1508200000001</v>
      </c>
      <c r="D48" s="48">
        <v>1125.0618</v>
      </c>
      <c r="I48" s="57"/>
    </row>
    <row r="49" spans="1:9" ht="12.75">
      <c r="A49" s="33">
        <v>32</v>
      </c>
      <c r="B49" s="54" t="s">
        <v>130</v>
      </c>
      <c r="C49" s="55">
        <v>15.39708</v>
      </c>
      <c r="D49" s="48">
        <v>0</v>
      </c>
      <c r="I49" s="57"/>
    </row>
    <row r="50" spans="1:9" ht="12.75">
      <c r="A50" s="33">
        <v>33</v>
      </c>
      <c r="B50" s="52" t="s">
        <v>131</v>
      </c>
      <c r="C50" s="55">
        <v>75.42197999999999</v>
      </c>
      <c r="D50" s="48">
        <v>0</v>
      </c>
      <c r="I50" s="57"/>
    </row>
    <row r="51" spans="1:9" ht="12.75">
      <c r="A51" s="33">
        <v>34</v>
      </c>
      <c r="B51" s="54" t="s">
        <v>132</v>
      </c>
      <c r="C51" s="55">
        <v>5154.0099900000005</v>
      </c>
      <c r="D51" s="48">
        <v>13302.97099</v>
      </c>
      <c r="I51" s="57"/>
    </row>
    <row r="52" spans="1:9" ht="12.75">
      <c r="A52" s="33">
        <v>35</v>
      </c>
      <c r="B52" s="54" t="s">
        <v>133</v>
      </c>
      <c r="C52" s="55">
        <v>3846.35975</v>
      </c>
      <c r="D52" s="48">
        <v>5035.209400000001</v>
      </c>
      <c r="I52" s="57"/>
    </row>
    <row r="53" spans="1:9" ht="12.75">
      <c r="A53" s="33">
        <v>36</v>
      </c>
      <c r="B53" s="54" t="s">
        <v>134</v>
      </c>
      <c r="C53" s="55">
        <v>1699.29601</v>
      </c>
      <c r="D53" s="48">
        <v>1886.58224</v>
      </c>
      <c r="I53" s="57"/>
    </row>
    <row r="54" spans="1:9" ht="12.75">
      <c r="A54" s="33">
        <v>37</v>
      </c>
      <c r="B54" s="54" t="s">
        <v>157</v>
      </c>
      <c r="C54" s="55">
        <v>519.80917</v>
      </c>
      <c r="D54" s="48">
        <v>923.97937</v>
      </c>
      <c r="I54" s="57"/>
    </row>
    <row r="55" spans="1:9" ht="12.75">
      <c r="A55" s="33">
        <v>38</v>
      </c>
      <c r="B55" s="54" t="s">
        <v>158</v>
      </c>
      <c r="C55" s="55">
        <v>942.74179</v>
      </c>
      <c r="D55" s="48">
        <v>0</v>
      </c>
      <c r="I55" s="57"/>
    </row>
    <row r="56" spans="1:9" ht="12.75">
      <c r="A56" s="33">
        <v>39</v>
      </c>
      <c r="B56" s="54" t="s">
        <v>135</v>
      </c>
      <c r="C56" s="55">
        <v>2175.57881</v>
      </c>
      <c r="D56" s="48">
        <v>261.11769</v>
      </c>
      <c r="I56" s="57"/>
    </row>
    <row r="57" spans="1:9" ht="12.75">
      <c r="A57" s="33">
        <v>40</v>
      </c>
      <c r="B57" s="54" t="s">
        <v>136</v>
      </c>
      <c r="C57" s="55">
        <v>32.450140000000005</v>
      </c>
      <c r="D57" s="48">
        <v>211.97322999999997</v>
      </c>
      <c r="I57" s="57"/>
    </row>
    <row r="58" spans="1:9" ht="12.75">
      <c r="A58" s="33">
        <v>41</v>
      </c>
      <c r="B58" s="54" t="s">
        <v>155</v>
      </c>
      <c r="C58" s="55">
        <v>0</v>
      </c>
      <c r="D58" s="48">
        <v>3175.1551799999997</v>
      </c>
      <c r="I58" s="57"/>
    </row>
    <row r="59" spans="1:9" ht="12.75">
      <c r="A59" s="33">
        <v>42</v>
      </c>
      <c r="B59" s="54" t="s">
        <v>156</v>
      </c>
      <c r="C59" s="55">
        <v>0</v>
      </c>
      <c r="D59" s="48">
        <v>4116.3883000000005</v>
      </c>
      <c r="I59" s="57"/>
    </row>
    <row r="60" spans="1:9" ht="12.75">
      <c r="A60" s="33">
        <v>43</v>
      </c>
      <c r="B60" s="54" t="s">
        <v>137</v>
      </c>
      <c r="C60" s="55">
        <v>767.57552</v>
      </c>
      <c r="D60" s="48">
        <v>6133.20721</v>
      </c>
      <c r="I60" s="57"/>
    </row>
    <row r="61" spans="1:9" ht="12.75">
      <c r="A61" s="33">
        <v>44</v>
      </c>
      <c r="B61" s="54" t="s">
        <v>138</v>
      </c>
      <c r="C61" s="55">
        <v>2722.50118</v>
      </c>
      <c r="D61" s="48">
        <v>14107.11273</v>
      </c>
      <c r="I61" s="57"/>
    </row>
    <row r="62" spans="1:9" ht="12.75">
      <c r="A62" s="33">
        <v>45</v>
      </c>
      <c r="B62" s="54" t="s">
        <v>139</v>
      </c>
      <c r="C62" s="55">
        <v>319.73936</v>
      </c>
      <c r="D62" s="48">
        <v>83.00604000000001</v>
      </c>
      <c r="I62" s="57"/>
    </row>
    <row r="63" spans="1:9" ht="12.75">
      <c r="A63" s="33">
        <v>46</v>
      </c>
      <c r="B63" s="54" t="s">
        <v>140</v>
      </c>
      <c r="C63" s="55">
        <v>6.78659</v>
      </c>
      <c r="D63" s="48">
        <v>2335.19359</v>
      </c>
      <c r="I63" s="57"/>
    </row>
    <row r="64" spans="1:9" ht="12.75">
      <c r="A64" s="33">
        <v>47</v>
      </c>
      <c r="B64" s="54" t="s">
        <v>141</v>
      </c>
      <c r="C64" s="55">
        <v>9631.741390000001</v>
      </c>
      <c r="D64" s="48">
        <v>1295.3375</v>
      </c>
      <c r="I64" s="57"/>
    </row>
    <row r="65" spans="1:9" ht="12.75">
      <c r="A65" s="33">
        <v>48</v>
      </c>
      <c r="B65" s="56" t="s">
        <v>142</v>
      </c>
      <c r="C65" s="55">
        <v>325.1651</v>
      </c>
      <c r="D65" s="48">
        <v>0</v>
      </c>
      <c r="I65" s="57"/>
    </row>
    <row r="66" spans="1:9" ht="12.75">
      <c r="A66" s="33">
        <v>49</v>
      </c>
      <c r="B66" s="56" t="s">
        <v>168</v>
      </c>
      <c r="C66" s="55">
        <v>10175.48504</v>
      </c>
      <c r="D66" s="48">
        <v>0</v>
      </c>
      <c r="I66" s="57"/>
    </row>
    <row r="67" spans="1:9" ht="12.75">
      <c r="A67" s="33">
        <v>50</v>
      </c>
      <c r="B67" s="56" t="s">
        <v>143</v>
      </c>
      <c r="C67" s="55">
        <v>549.80108</v>
      </c>
      <c r="D67" s="48">
        <v>0</v>
      </c>
      <c r="I67" s="57"/>
    </row>
    <row r="68" spans="1:9" ht="12.75">
      <c r="A68" s="33">
        <v>51</v>
      </c>
      <c r="B68" s="56" t="s">
        <v>144</v>
      </c>
      <c r="C68" s="55">
        <v>288.00089</v>
      </c>
      <c r="D68" s="48">
        <v>0</v>
      </c>
      <c r="I68" s="57"/>
    </row>
    <row r="69" spans="1:9" ht="12.75">
      <c r="A69" s="33">
        <v>52</v>
      </c>
      <c r="B69" s="56" t="s">
        <v>145</v>
      </c>
      <c r="C69" s="55">
        <v>0.28014</v>
      </c>
      <c r="D69" s="48">
        <v>0</v>
      </c>
      <c r="I69" s="57"/>
    </row>
    <row r="70" spans="1:9" ht="12.75">
      <c r="A70" s="33">
        <v>53</v>
      </c>
      <c r="B70" s="56" t="s">
        <v>146</v>
      </c>
      <c r="C70" s="55">
        <v>3465.94301</v>
      </c>
      <c r="D70" s="48">
        <v>1328.48792</v>
      </c>
      <c r="I70" s="57"/>
    </row>
    <row r="71" spans="1:9" ht="12.75">
      <c r="A71" s="33">
        <v>54</v>
      </c>
      <c r="B71" s="56" t="s">
        <v>147</v>
      </c>
      <c r="C71" s="55">
        <v>2.7673400000000004</v>
      </c>
      <c r="D71" s="48">
        <v>73.31826</v>
      </c>
      <c r="I71" s="57"/>
    </row>
    <row r="72" spans="1:9" ht="12.75">
      <c r="A72" s="33">
        <v>55</v>
      </c>
      <c r="B72" s="56" t="s">
        <v>148</v>
      </c>
      <c r="C72" s="55">
        <v>0.30789999999999995</v>
      </c>
      <c r="D72" s="48">
        <v>92.71393</v>
      </c>
      <c r="I72" s="57"/>
    </row>
    <row r="73" spans="1:9" ht="12.75">
      <c r="A73" s="33">
        <v>56</v>
      </c>
      <c r="B73" s="56" t="s">
        <v>149</v>
      </c>
      <c r="C73" s="55">
        <v>0.73073</v>
      </c>
      <c r="D73" s="48">
        <v>123.59756</v>
      </c>
      <c r="I73" s="57"/>
    </row>
    <row r="74" spans="1:9" ht="12.75">
      <c r="A74" s="33">
        <v>57</v>
      </c>
      <c r="B74" s="56" t="s">
        <v>150</v>
      </c>
      <c r="C74" s="55">
        <v>94.73168</v>
      </c>
      <c r="D74" s="48">
        <v>14576.70445</v>
      </c>
      <c r="I74" s="57"/>
    </row>
    <row r="75" spans="1:9" ht="12.75">
      <c r="A75" s="33">
        <v>58</v>
      </c>
      <c r="B75" s="56" t="s">
        <v>151</v>
      </c>
      <c r="C75" s="55">
        <v>20.975330000000003</v>
      </c>
      <c r="D75" s="48">
        <v>1914.07621</v>
      </c>
      <c r="I75" s="57"/>
    </row>
    <row r="76" spans="1:9" ht="12.75">
      <c r="A76" s="33">
        <v>59</v>
      </c>
      <c r="B76" s="56" t="s">
        <v>152</v>
      </c>
      <c r="C76" s="55">
        <v>0.030289999999999997</v>
      </c>
      <c r="D76" s="48">
        <v>389.29669</v>
      </c>
      <c r="I76" s="57"/>
    </row>
    <row r="77" spans="1:9" ht="12.75">
      <c r="A77" s="33">
        <v>60</v>
      </c>
      <c r="B77" s="56" t="s">
        <v>167</v>
      </c>
      <c r="C77" s="55">
        <v>0</v>
      </c>
      <c r="D77" s="48">
        <v>1617.6451100000002</v>
      </c>
      <c r="I77" s="57"/>
    </row>
    <row r="78" spans="1:9" ht="12.75">
      <c r="A78" s="33">
        <v>61</v>
      </c>
      <c r="B78" s="56" t="s">
        <v>153</v>
      </c>
      <c r="C78" s="55">
        <v>57.05507</v>
      </c>
      <c r="D78" s="48">
        <v>8443.3162</v>
      </c>
      <c r="I78" s="57"/>
    </row>
    <row r="79" spans="1:9" ht="12.75">
      <c r="A79" s="33">
        <v>62</v>
      </c>
      <c r="B79" s="56" t="s">
        <v>154</v>
      </c>
      <c r="C79" s="55">
        <v>13.40302</v>
      </c>
      <c r="D79" s="48">
        <v>2279.9196899999997</v>
      </c>
      <c r="I79" s="57"/>
    </row>
    <row r="80" spans="1:9" ht="12.75">
      <c r="A80" s="33">
        <v>63</v>
      </c>
      <c r="B80" s="56" t="s">
        <v>169</v>
      </c>
      <c r="C80" s="55">
        <v>0</v>
      </c>
      <c r="D80" s="48">
        <v>101.94148</v>
      </c>
      <c r="I80" s="57"/>
    </row>
    <row r="81" spans="1:9" ht="12.75">
      <c r="A81" s="33">
        <v>64</v>
      </c>
      <c r="B81" s="56" t="s">
        <v>170</v>
      </c>
      <c r="C81" s="55">
        <v>0</v>
      </c>
      <c r="D81" s="48">
        <v>14.693670000000001</v>
      </c>
      <c r="I81" s="57"/>
    </row>
    <row r="82" spans="1:9" ht="12.75">
      <c r="A82" s="33">
        <v>65</v>
      </c>
      <c r="B82" s="56" t="s">
        <v>171</v>
      </c>
      <c r="C82" s="55">
        <v>0</v>
      </c>
      <c r="D82" s="48">
        <v>571.8402799999999</v>
      </c>
      <c r="I82" s="57"/>
    </row>
    <row r="83" spans="1:9" ht="12.75">
      <c r="A83" s="33">
        <v>66</v>
      </c>
      <c r="B83" s="56" t="s">
        <v>172</v>
      </c>
      <c r="C83" s="55">
        <v>0</v>
      </c>
      <c r="D83" s="48">
        <v>1452.29272</v>
      </c>
      <c r="I83" s="57"/>
    </row>
    <row r="84" spans="1:9" ht="12.75">
      <c r="A84" s="33">
        <v>67</v>
      </c>
      <c r="B84" s="56" t="s">
        <v>173</v>
      </c>
      <c r="C84" s="55">
        <v>0</v>
      </c>
      <c r="D84" s="48">
        <v>2077.9533699999997</v>
      </c>
      <c r="I84" s="57"/>
    </row>
    <row r="85" spans="1:9" ht="12.75">
      <c r="A85" s="33">
        <v>68</v>
      </c>
      <c r="B85" s="56" t="s">
        <v>163</v>
      </c>
      <c r="C85" s="55">
        <v>0</v>
      </c>
      <c r="D85" s="48">
        <v>1656.6476100000002</v>
      </c>
      <c r="I85" s="57"/>
    </row>
    <row r="86" spans="1:9" ht="12.75">
      <c r="A86" s="33">
        <v>69</v>
      </c>
      <c r="B86" s="56" t="s">
        <v>164</v>
      </c>
      <c r="C86" s="55">
        <v>0</v>
      </c>
      <c r="D86" s="48">
        <v>1865.7585</v>
      </c>
      <c r="I86" s="57"/>
    </row>
    <row r="87" spans="1:9" ht="12.75">
      <c r="A87" s="33">
        <v>70</v>
      </c>
      <c r="B87" s="56" t="s">
        <v>165</v>
      </c>
      <c r="C87" s="55">
        <v>0</v>
      </c>
      <c r="D87" s="48">
        <v>597.20554</v>
      </c>
      <c r="I87" s="57"/>
    </row>
    <row r="88" spans="1:9" ht="12.75">
      <c r="A88" s="33">
        <v>71</v>
      </c>
      <c r="B88" s="56" t="s">
        <v>166</v>
      </c>
      <c r="C88" s="55">
        <v>0</v>
      </c>
      <c r="D88" s="48">
        <v>0.26343</v>
      </c>
      <c r="I88" s="57"/>
    </row>
    <row r="89" spans="1:9" ht="12.75">
      <c r="A89" s="33">
        <v>72</v>
      </c>
      <c r="B89" s="56" t="s">
        <v>159</v>
      </c>
      <c r="C89" s="55">
        <v>0</v>
      </c>
      <c r="D89" s="48">
        <v>14052.210560000001</v>
      </c>
      <c r="I89" s="57"/>
    </row>
    <row r="90" spans="1:6" ht="12.75">
      <c r="A90" s="33">
        <v>73</v>
      </c>
      <c r="B90" s="56" t="s">
        <v>160</v>
      </c>
      <c r="C90" s="55">
        <v>0</v>
      </c>
      <c r="D90" s="48">
        <v>6438.45046</v>
      </c>
      <c r="E90" s="58"/>
      <c r="F90" s="58"/>
    </row>
    <row r="91" spans="1:4" ht="12.75">
      <c r="A91" s="33">
        <v>74</v>
      </c>
      <c r="B91" s="56" t="s">
        <v>161</v>
      </c>
      <c r="C91" s="55">
        <v>0</v>
      </c>
      <c r="D91" s="48">
        <v>231.6561</v>
      </c>
    </row>
    <row r="92" spans="1:4" ht="12.75">
      <c r="A92" s="33">
        <v>75</v>
      </c>
      <c r="B92" s="56" t="s">
        <v>162</v>
      </c>
      <c r="C92" s="55">
        <v>0</v>
      </c>
      <c r="D92" s="48">
        <v>166.64014</v>
      </c>
    </row>
    <row r="93" spans="1:4" ht="12.75">
      <c r="A93" s="49"/>
      <c r="B93" s="20" t="s">
        <v>82</v>
      </c>
      <c r="C93" s="50" t="s">
        <v>96</v>
      </c>
      <c r="D93" s="50" t="s">
        <v>97</v>
      </c>
    </row>
    <row r="94" spans="1:4" ht="27.75" customHeight="1">
      <c r="A94" s="24"/>
      <c r="B94" s="25" t="s">
        <v>80</v>
      </c>
      <c r="C94" s="78">
        <v>21.972</v>
      </c>
      <c r="D94" s="78">
        <v>26.117</v>
      </c>
    </row>
    <row r="95" spans="1:4" ht="15" customHeight="1">
      <c r="A95" s="24"/>
      <c r="B95" s="25" t="s">
        <v>68</v>
      </c>
      <c r="C95" s="78">
        <v>57751.88235</v>
      </c>
      <c r="D95" s="78">
        <v>152071.89851</v>
      </c>
    </row>
    <row r="96" spans="1:4" ht="12.75">
      <c r="A96" s="24"/>
      <c r="B96" s="26" t="s">
        <v>69</v>
      </c>
      <c r="C96" s="78">
        <v>6.079</v>
      </c>
      <c r="D96" s="78">
        <v>6.152</v>
      </c>
    </row>
    <row r="97" spans="1:4" ht="12.75">
      <c r="A97" s="24"/>
      <c r="B97" s="79" t="s">
        <v>70</v>
      </c>
      <c r="C97" s="78">
        <v>53690.99759</v>
      </c>
      <c r="D97" s="78">
        <v>145115.49707</v>
      </c>
    </row>
    <row r="98" spans="1:4" ht="12.75">
      <c r="A98" s="19"/>
      <c r="B98" s="41" t="s">
        <v>81</v>
      </c>
      <c r="C98" s="19"/>
      <c r="D98" s="80"/>
    </row>
    <row r="99" spans="1:4" ht="25.5">
      <c r="A99" s="24"/>
      <c r="B99" s="25" t="s">
        <v>83</v>
      </c>
      <c r="C99" s="78">
        <v>16.963</v>
      </c>
      <c r="D99" s="78">
        <v>17.149</v>
      </c>
    </row>
    <row r="100" spans="1:4" ht="12.75">
      <c r="A100" s="24"/>
      <c r="B100" s="25" t="s">
        <v>71</v>
      </c>
      <c r="C100" s="78">
        <v>116557.34075</v>
      </c>
      <c r="D100" s="78">
        <v>63369.75458</v>
      </c>
    </row>
    <row r="101" spans="1:4" ht="12.75">
      <c r="A101" s="24"/>
      <c r="B101" s="26" t="s">
        <v>72</v>
      </c>
      <c r="C101" s="78">
        <v>5.112</v>
      </c>
      <c r="D101" s="78">
        <v>2.318</v>
      </c>
    </row>
    <row r="102" spans="1:4" ht="12.75">
      <c r="A102" s="24"/>
      <c r="B102" s="25" t="s">
        <v>73</v>
      </c>
      <c r="C102" s="78">
        <v>85327.95462</v>
      </c>
      <c r="D102" s="78">
        <v>26917.9363</v>
      </c>
    </row>
    <row r="103" spans="1:4" ht="12.75">
      <c r="A103" s="87" t="s">
        <v>67</v>
      </c>
      <c r="B103" s="88"/>
      <c r="C103" s="88"/>
      <c r="D103" s="89"/>
    </row>
  </sheetData>
  <sheetProtection/>
  <mergeCells count="6">
    <mergeCell ref="C2:D2"/>
    <mergeCell ref="A103:D103"/>
    <mergeCell ref="A1:D1"/>
    <mergeCell ref="C15:D15"/>
    <mergeCell ref="B15:B17"/>
    <mergeCell ref="A15:A1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&amp;CW razie pytań prosimy o kontakt z Elizą Kosicką tel. (22) 844 50 60.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:C1"/>
    </sheetView>
  </sheetViews>
  <sheetFormatPr defaultColWidth="9.140625" defaultRowHeight="12.75"/>
  <cols>
    <col min="1" max="1" width="57.8515625" style="0" customWidth="1"/>
    <col min="2" max="3" width="11.57421875" style="0" customWidth="1"/>
  </cols>
  <sheetData>
    <row r="1" spans="1:3" ht="34.5" customHeight="1">
      <c r="A1" s="101" t="s">
        <v>62</v>
      </c>
      <c r="B1" s="102"/>
      <c r="C1" s="103"/>
    </row>
    <row r="2" spans="1:3" ht="12" customHeight="1">
      <c r="A2" s="95" t="s">
        <v>47</v>
      </c>
      <c r="B2" s="95"/>
      <c r="C2" s="95"/>
    </row>
    <row r="3" spans="1:3" ht="12" customHeight="1">
      <c r="A3" s="19" t="s">
        <v>48</v>
      </c>
      <c r="B3" s="38"/>
      <c r="C3" s="38"/>
    </row>
    <row r="4" spans="1:3" ht="12" customHeight="1">
      <c r="A4" s="24" t="s">
        <v>98</v>
      </c>
      <c r="B4" s="97"/>
      <c r="C4" s="97"/>
    </row>
    <row r="5" spans="1:3" ht="12.75">
      <c r="A5" s="19"/>
      <c r="B5" s="46" t="s">
        <v>96</v>
      </c>
      <c r="C5" s="46" t="s">
        <v>97</v>
      </c>
    </row>
    <row r="6" spans="1:3" ht="12.75">
      <c r="A6" s="34" t="s">
        <v>77</v>
      </c>
      <c r="B6" s="66">
        <v>401</v>
      </c>
      <c r="C6" s="66">
        <v>446</v>
      </c>
    </row>
    <row r="7" spans="1:3" ht="12.75">
      <c r="A7" s="34" t="s">
        <v>78</v>
      </c>
      <c r="B7" s="66"/>
      <c r="C7" s="66"/>
    </row>
    <row r="8" spans="1:3" ht="12.75" customHeight="1">
      <c r="A8" s="34" t="s">
        <v>76</v>
      </c>
      <c r="B8" s="66">
        <v>1630</v>
      </c>
      <c r="C8" s="66">
        <v>1845</v>
      </c>
    </row>
    <row r="9" spans="1:3" ht="12.75">
      <c r="A9" s="39" t="s">
        <v>74</v>
      </c>
      <c r="B9" s="66">
        <v>628</v>
      </c>
      <c r="C9" s="66">
        <v>643</v>
      </c>
    </row>
    <row r="10" spans="1:3" ht="12.75">
      <c r="A10" s="40" t="s">
        <v>79</v>
      </c>
      <c r="B10" s="19"/>
      <c r="C10" s="19"/>
    </row>
    <row r="11" spans="1:3" ht="12" customHeight="1">
      <c r="A11" s="27"/>
      <c r="B11" s="28"/>
      <c r="C11" s="28"/>
    </row>
    <row r="12" ht="12" customHeight="1">
      <c r="D12" s="8"/>
    </row>
    <row r="13" ht="12" customHeight="1"/>
    <row r="14" ht="12" customHeight="1"/>
    <row r="15" spans="1:3" ht="24.75" customHeight="1">
      <c r="A15" s="96" t="s">
        <v>49</v>
      </c>
      <c r="B15" s="96"/>
      <c r="C15" s="96"/>
    </row>
    <row r="16" spans="1:3" ht="38.25">
      <c r="A16" s="29"/>
      <c r="B16" s="29" t="s">
        <v>64</v>
      </c>
      <c r="C16" s="29" t="s">
        <v>50</v>
      </c>
    </row>
    <row r="17" spans="1:3" ht="12" customHeight="1">
      <c r="A17" s="23" t="s">
        <v>51</v>
      </c>
      <c r="B17" s="81">
        <v>1</v>
      </c>
      <c r="C17" s="82">
        <v>0.609557511820334</v>
      </c>
    </row>
    <row r="18" spans="1:3" ht="12" customHeight="1">
      <c r="A18" s="23" t="s">
        <v>52</v>
      </c>
      <c r="B18" s="81">
        <v>77</v>
      </c>
      <c r="C18" s="82">
        <v>3.5187480049798525</v>
      </c>
    </row>
    <row r="19" spans="1:3" ht="12" customHeight="1">
      <c r="A19" s="23" t="s">
        <v>53</v>
      </c>
      <c r="B19" s="81">
        <v>1768</v>
      </c>
      <c r="C19" s="82">
        <v>10.096068642266468</v>
      </c>
    </row>
    <row r="20" spans="1:3" ht="12" customHeight="1">
      <c r="A20" s="23" t="s">
        <v>54</v>
      </c>
      <c r="B20" s="81">
        <v>162</v>
      </c>
      <c r="C20" s="82">
        <v>2.352878808390134</v>
      </c>
    </row>
    <row r="21" spans="1:3" ht="12" customHeight="1">
      <c r="A21" s="23" t="s">
        <v>55</v>
      </c>
      <c r="B21" s="81">
        <v>0</v>
      </c>
      <c r="C21" s="82"/>
    </row>
    <row r="22" spans="1:3" ht="12" customHeight="1">
      <c r="A22" s="23" t="s">
        <v>56</v>
      </c>
      <c r="B22" s="81">
        <v>1</v>
      </c>
      <c r="C22" s="82">
        <v>83.4227470325432</v>
      </c>
    </row>
    <row r="23" spans="1:3" ht="12" customHeight="1">
      <c r="A23" s="23" t="s">
        <v>57</v>
      </c>
      <c r="B23" s="81"/>
      <c r="C23" s="82"/>
    </row>
    <row r="24" spans="1:3" ht="23.25" customHeight="1">
      <c r="A24" s="94" t="s">
        <v>58</v>
      </c>
      <c r="B24" s="94"/>
      <c r="C24" s="94"/>
    </row>
  </sheetData>
  <sheetProtection/>
  <mergeCells count="5">
    <mergeCell ref="A24:C24"/>
    <mergeCell ref="A1:C1"/>
    <mergeCell ref="A2:C2"/>
    <mergeCell ref="A15:C15"/>
    <mergeCell ref="B4:C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&amp;CW razie pytań prosimy o kontakt z Elizą Kosicką tel. (22) 844 50 60.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Kasperek</dc:creator>
  <cp:keywords/>
  <dc:description/>
  <cp:lastModifiedBy>u00asobcz</cp:lastModifiedBy>
  <cp:lastPrinted>2013-08-14T08:51:03Z</cp:lastPrinted>
  <dcterms:created xsi:type="dcterms:W3CDTF">2003-07-25T07:08:02Z</dcterms:created>
  <dcterms:modified xsi:type="dcterms:W3CDTF">2013-08-26T13:16:22Z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