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2"/>
  </bookViews>
  <sheets>
    <sheet name="finanse" sheetId="1" r:id="rId1"/>
    <sheet name="portfel" sheetId="2" r:id="rId2"/>
    <sheet name="zatrudnienie" sheetId="3" r:id="rId3"/>
    <sheet name="Arkusz1" sheetId="4" r:id="rId4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<sst xmlns="http://schemas.openxmlformats.org/spreadsheetml/2006/main" count="121" uniqueCount="107">
  <si>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</si>
  <si>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</si>
  <si>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</si>
  <si>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</si>
  <si>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</si>
  <si>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</si>
  <si>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</si>
  <si>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</si>
  <si>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</si>
  <si>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</si>
  <si>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</si>
  <si>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</si>
  <si>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</si>
  <si>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</si>
  <si>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</si>
  <si>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</si>
  <si>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</si>
  <si>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</si>
  <si>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</si>
  <si>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</si>
  <si>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</si>
  <si>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</si>
  <si>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</si>
  <si>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</si>
  <si>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</si>
  <si>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</si>
  <si>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</si>
  <si>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</si>
  <si>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</si>
  <si>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</si>
  <si>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</si>
  <si>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</si>
  <si>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</si>
  <si>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</si>
  <si>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</si>
  <si>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</si>
  <si>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</si>
  <si>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</si>
  <si>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</si>
  <si>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</si>
  <si>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</si>
  <si>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</si>
  <si>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</si>
  <si>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</si>
  <si>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</si>
  <si>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</si>
  <si>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</si>
  <si>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</si>
  <si>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</si>
  <si>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</si>
  <si>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</si>
  <si>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</si>
  <si>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</si>
  <si>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</si>
  <si>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</si>
  <si>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</si>
  <si>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</si>
  <si>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</si>
  <si>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</si>
  <si>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</si>
  <si>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</si>
  <si>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</si>
  <si>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</si>
  <si>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</si>
  <si>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</si>
  <si>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</si>
  <si>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</si>
  <si>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</si>
  <si>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</si>
  <si>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</si>
  <si>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</si>
  <si>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</si>
  <si>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</si>
  <si>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</si>
  <si>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</si>
  <si>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</si>
  <si>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</si>
  <si>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</si>
  <si>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</si>
  <si>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</si>
  <si>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</si>
  <si>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</si>
  <si>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</si>
  <si>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</si>
  <si>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</si>
  <si>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</si>
  <si>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</si>
  <si>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</si>
  <si>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</si>
  <si>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</si>
  <si>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</si>
  <si>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</si>
  <si>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</si>
  <si>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</si>
  <si>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</si>
  <si>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</si>
  <si>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</si>
  <si>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</si>
  <si>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</si>
  <si>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</si>
  <si>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II kw. 2012</t>
  </si>
  <si>
    <t>II kw. 2013</t>
  </si>
  <si>
    <t>UNIQA TU SA</t>
  </si>
  <si>
    <t>Raiffeisen Bank (Polska) S. A.</t>
  </si>
  <si>
    <t>KPMG Audyt Sp. z o. o. sp. k.</t>
  </si>
  <si>
    <t>PWC Sp. z o. o.</t>
  </si>
  <si>
    <t>-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</si>
</sst>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%"/>
    <numFmt numFmtId="169" formatCode="dd\-mm\-yyyy"/>
    <numFmt numFmtId="170" formatCode="0.0%"/>
    <numFmt numFmtId="171" formatCode="#,##0.0000%"/>
    <numFmt numFmtId="172" formatCode="#,##0.000%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10" fontId="6" fillId="0" borderId="10" xfId="0" applyNumberFormat="1" applyFont="1" applyBorder="1" applyAlignment="1">
      <alignment horizontal="right"/>
    </xf>
    <xf numFmtId="0" fontId="6" fillId="34" borderId="10" xfId="0" applyFont="1" applyFill="1" applyBorder="1" applyAlignment="1">
      <alignment/>
    </xf>
    <xf numFmtId="10" fontId="6" fillId="34" borderId="10" xfId="55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2" xfId="0" applyFont="1" applyBorder="1" applyAlignment="1">
      <alignment wrapText="1"/>
    </xf>
    <xf numFmtId="3" fontId="6" fillId="34" borderId="10" xfId="0" applyNumberFormat="1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right" wrapText="1"/>
      <protection/>
    </xf>
    <xf numFmtId="3" fontId="6" fillId="0" borderId="10" xfId="0" applyNumberFormat="1" applyFont="1" applyFill="1" applyBorder="1" applyAlignment="1" applyProtection="1">
      <alignment horizontal="right" wrapText="1"/>
      <protection locked="0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3" fontId="9" fillId="34" borderId="10" xfId="51" applyNumberFormat="1" applyFont="1" applyFill="1" applyBorder="1" applyAlignment="1" applyProtection="1">
      <alignment horizontal="right" wrapText="1"/>
      <protection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6" fillId="0" borderId="10" xfId="51" applyNumberFormat="1" applyFont="1" applyFill="1" applyBorder="1" applyAlignment="1" applyProtection="1">
      <alignment horizontal="right" wrapText="1"/>
      <protection locked="0"/>
    </xf>
    <xf numFmtId="3" fontId="6" fillId="34" borderId="10" xfId="51" applyNumberFormat="1" applyFont="1" applyFill="1" applyBorder="1" applyAlignment="1" applyProtection="1">
      <alignment horizontal="right" wrapText="1"/>
      <protection/>
    </xf>
    <xf numFmtId="3" fontId="6" fillId="0" borderId="10" xfId="52" applyNumberFormat="1" applyFont="1" applyFill="1" applyBorder="1" applyAlignment="1" applyProtection="1">
      <alignment horizontal="right" wrapText="1"/>
      <protection locked="0"/>
    </xf>
    <xf numFmtId="3" fontId="6" fillId="34" borderId="10" xfId="52" applyNumberFormat="1" applyFont="1" applyFill="1" applyBorder="1" applyAlignment="1" applyProtection="1">
      <alignment horizontal="right" wrapText="1"/>
      <protection locked="0"/>
    </xf>
    <xf numFmtId="3" fontId="6" fillId="34" borderId="10" xfId="52" applyNumberFormat="1" applyFont="1" applyFill="1" applyBorder="1" applyAlignment="1" applyProtection="1">
      <alignment horizontal="right" wrapText="1"/>
      <protection/>
    </xf>
    <xf numFmtId="3" fontId="9" fillId="34" borderId="10" xfId="52" applyNumberFormat="1" applyFont="1" applyFill="1" applyBorder="1" applyAlignment="1" applyProtection="1">
      <alignment horizontal="right" wrapText="1"/>
      <protection/>
    </xf>
    <xf numFmtId="3" fontId="9" fillId="34" borderId="10" xfId="52" applyNumberFormat="1" applyFont="1" applyFill="1" applyBorder="1" applyAlignment="1" applyProtection="1">
      <alignment horizontal="right" wrapText="1"/>
      <protection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6" fillId="34" borderId="10" xfId="53" applyNumberFormat="1" applyFont="1" applyFill="1" applyBorder="1" applyAlignment="1" applyProtection="1">
      <alignment horizontal="right" wrapText="1"/>
      <protection/>
    </xf>
    <xf numFmtId="168" fontId="6" fillId="34" borderId="10" xfId="51" applyNumberFormat="1" applyFont="1" applyFill="1" applyBorder="1" applyAlignment="1" applyProtection="1">
      <alignment horizontal="right" wrapText="1"/>
      <protection/>
    </xf>
    <xf numFmtId="168" fontId="6" fillId="34" borderId="10" xfId="53" applyNumberFormat="1" applyFont="1" applyFill="1" applyBorder="1" applyAlignment="1" applyProtection="1">
      <alignment horizontal="right" wrapText="1"/>
      <protection/>
    </xf>
    <xf numFmtId="3" fontId="6" fillId="33" borderId="10" xfId="0" applyNumberFormat="1" applyFont="1" applyFill="1" applyBorder="1" applyAlignment="1" applyProtection="1">
      <alignment wrapText="1"/>
      <protection locked="0"/>
    </xf>
    <xf numFmtId="3" fontId="6" fillId="34" borderId="10" xfId="53" applyNumberFormat="1" applyFont="1" applyFill="1" applyBorder="1" applyAlignment="1" applyProtection="1">
      <alignment wrapText="1"/>
      <protection locked="0"/>
    </xf>
    <xf numFmtId="3" fontId="9" fillId="34" borderId="10" xfId="53" applyNumberFormat="1" applyFont="1" applyFill="1" applyBorder="1" applyAlignment="1" applyProtection="1">
      <alignment horizontal="right" wrapText="1"/>
      <protection/>
    </xf>
    <xf numFmtId="168" fontId="9" fillId="0" borderId="10" xfId="61" applyNumberFormat="1" applyFont="1" applyFill="1" applyBorder="1" applyAlignment="1" applyProtection="1">
      <alignment horizontal="right" wrapText="1"/>
      <protection/>
    </xf>
    <xf numFmtId="168" fontId="9" fillId="34" borderId="10" xfId="63" applyNumberFormat="1" applyFont="1" applyFill="1" applyBorder="1" applyAlignment="1" applyProtection="1">
      <alignment horizontal="right" wrapText="1"/>
      <protection/>
    </xf>
    <xf numFmtId="10" fontId="6" fillId="34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45" fillId="0" borderId="10" xfId="0" applyNumberFormat="1" applyFont="1" applyBorder="1" applyAlignment="1">
      <alignment vertical="top" wrapText="1"/>
    </xf>
    <xf numFmtId="0" fontId="0" fillId="36" borderId="10" xfId="0" applyFont="1" applyFill="1" applyBorder="1" applyAlignment="1">
      <alignment horizontal="right" vertical="top" wrapText="1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2" fontId="45" fillId="0" borderId="19" xfId="0" applyNumberFormat="1" applyFont="1" applyBorder="1" applyAlignment="1">
      <alignment horizontal="right" vertical="center" wrapText="1"/>
    </xf>
    <xf numFmtId="0" fontId="45" fillId="0" borderId="20" xfId="0" applyFont="1" applyBorder="1" applyAlignment="1">
      <alignment horizontal="right" vertic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335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workbookViewId="0" topLeftCell="A1">
      <selection activeCell="G14" sqref="G14"/>
    </sheetView>
  </sheetViews>
  <sheetFormatPr defaultColWidth="9.140625" defaultRowHeight="12.75"/>
  <cols>
    <col min="1" max="1" width="54.8515625" style="5" customWidth="1"/>
    <col min="2" max="2" width="24.7109375" style="5" customWidth="1"/>
    <col min="3" max="3" width="20.421875" style="5" customWidth="1"/>
  </cols>
  <sheetData>
    <row r="1" spans="1:3" ht="36.75" customHeight="1">
      <c r="A1" s="92" t="s">
        <v>83</v>
      </c>
      <c r="B1" s="93"/>
      <c r="C1" s="94"/>
    </row>
    <row r="2" spans="1:3" ht="12" customHeight="1">
      <c r="A2" s="95" t="s">
        <v>96</v>
      </c>
      <c r="B2" s="32"/>
      <c r="C2" s="96"/>
    </row>
    <row r="3" spans="1:3" ht="12.75">
      <c r="A3" s="8" t="s">
        <v>72</v>
      </c>
      <c r="B3" s="33" t="s">
        <v>100</v>
      </c>
      <c r="C3" s="33" t="s">
        <v>101</v>
      </c>
    </row>
    <row r="4" spans="1:3" ht="12.75">
      <c r="A4" s="4" t="s">
        <v>102</v>
      </c>
      <c r="B4" s="33" t="s">
        <v>28</v>
      </c>
      <c r="C4" s="33" t="s">
        <v>28</v>
      </c>
    </row>
    <row r="5" spans="1:3" ht="12.75">
      <c r="A5" s="8"/>
      <c r="B5" s="77"/>
      <c r="C5" s="78"/>
    </row>
    <row r="6" spans="1:3" ht="12.75">
      <c r="A6" s="11" t="s">
        <v>27</v>
      </c>
      <c r="B6" s="42">
        <v>1678543.62693</v>
      </c>
      <c r="C6" s="43">
        <v>1923269.4461899996</v>
      </c>
    </row>
    <row r="7" spans="1:3" ht="12.75">
      <c r="A7" s="11" t="s">
        <v>94</v>
      </c>
      <c r="B7" s="65">
        <v>1.0480559290931428</v>
      </c>
      <c r="C7" s="39">
        <v>0.9285586795111509</v>
      </c>
    </row>
    <row r="8" spans="1:3" ht="12.75">
      <c r="A8" s="8" t="s">
        <v>0</v>
      </c>
      <c r="B8" s="34"/>
      <c r="C8" s="40"/>
    </row>
    <row r="9" spans="1:3" ht="12.75">
      <c r="A9" s="16" t="s">
        <v>69</v>
      </c>
      <c r="B9" s="44">
        <v>1117935.91826</v>
      </c>
      <c r="C9" s="44">
        <v>1369250.0389599998</v>
      </c>
    </row>
    <row r="10" spans="1:3" s="13" customFormat="1" ht="12.75">
      <c r="A10" s="17" t="s">
        <v>1</v>
      </c>
      <c r="B10" s="44">
        <v>8604.96104</v>
      </c>
      <c r="C10" s="44">
        <v>8866.87711</v>
      </c>
    </row>
    <row r="11" spans="1:3" s="13" customFormat="1" ht="12.75">
      <c r="A11" s="17" t="s">
        <v>2</v>
      </c>
      <c r="B11" s="44">
        <v>0</v>
      </c>
      <c r="C11" s="44">
        <v>0</v>
      </c>
    </row>
    <row r="12" spans="1:3" s="13" customFormat="1" ht="12.75">
      <c r="A12" s="17" t="s">
        <v>95</v>
      </c>
      <c r="B12" s="44">
        <v>1109330.95722</v>
      </c>
      <c r="C12" s="44">
        <v>1360383.1618499998</v>
      </c>
    </row>
    <row r="13" spans="1:3" s="15" customFormat="1" ht="22.5">
      <c r="A13" s="18" t="s">
        <v>3</v>
      </c>
      <c r="B13" s="45">
        <v>87220.11663</v>
      </c>
      <c r="C13" s="46">
        <v>93952.17595</v>
      </c>
    </row>
    <row r="14" spans="1:3" s="15" customFormat="1" ht="24">
      <c r="A14" s="19" t="s">
        <v>10</v>
      </c>
      <c r="B14" s="45">
        <v>831876.9979</v>
      </c>
      <c r="C14" s="46">
        <v>1015782.07</v>
      </c>
    </row>
    <row r="15" spans="1:3" s="15" customFormat="1" ht="12.75">
      <c r="A15" s="19" t="s">
        <v>11</v>
      </c>
      <c r="B15" s="45">
        <v>190220.93784</v>
      </c>
      <c r="C15" s="46">
        <v>250642.8834</v>
      </c>
    </row>
    <row r="16" spans="1:3" ht="12.75">
      <c r="A16" s="20" t="s">
        <v>12</v>
      </c>
      <c r="B16" s="45">
        <v>13339.0196</v>
      </c>
      <c r="C16" s="46">
        <v>2587.7382</v>
      </c>
    </row>
    <row r="17" spans="1:3" ht="12.75">
      <c r="A17" s="9" t="s">
        <v>6</v>
      </c>
      <c r="B17" s="34"/>
      <c r="C17" s="40"/>
    </row>
    <row r="18" spans="1:3" ht="12.75">
      <c r="A18" s="7" t="s">
        <v>75</v>
      </c>
      <c r="B18" s="47">
        <v>262454.23484</v>
      </c>
      <c r="C18" s="48">
        <v>300923.89749</v>
      </c>
    </row>
    <row r="19" spans="1:3" ht="12.75">
      <c r="A19" s="14" t="s">
        <v>4</v>
      </c>
      <c r="B19" s="49">
        <v>220308.282</v>
      </c>
      <c r="C19" s="46">
        <v>220308.282</v>
      </c>
    </row>
    <row r="20" spans="1:3" ht="12" customHeight="1">
      <c r="A20" s="7" t="s">
        <v>5</v>
      </c>
      <c r="B20" s="49">
        <v>0</v>
      </c>
      <c r="C20" s="46">
        <v>0</v>
      </c>
    </row>
    <row r="21" spans="1:3" ht="12.75">
      <c r="A21" s="7" t="s">
        <v>76</v>
      </c>
      <c r="B21" s="50">
        <v>1369316.49005</v>
      </c>
      <c r="C21" s="44">
        <v>1497251.1805600002</v>
      </c>
    </row>
    <row r="22" spans="1:3" ht="15" customHeight="1">
      <c r="A22" s="14" t="s">
        <v>84</v>
      </c>
      <c r="B22" s="50">
        <v>603086.05961</v>
      </c>
      <c r="C22" s="44">
        <v>648338.2213999999</v>
      </c>
    </row>
    <row r="23" spans="1:3" ht="14.25" customHeight="1">
      <c r="A23" s="14" t="s">
        <v>7</v>
      </c>
      <c r="B23" s="49">
        <v>576584.67681</v>
      </c>
      <c r="C23" s="46">
        <v>587823.4701</v>
      </c>
    </row>
    <row r="24" spans="1:3" ht="12.75">
      <c r="A24" s="14" t="s">
        <v>8</v>
      </c>
      <c r="B24" s="35">
        <v>0</v>
      </c>
      <c r="C24" s="46">
        <v>0</v>
      </c>
    </row>
    <row r="25" spans="1:3" ht="12.75">
      <c r="A25" s="14" t="s">
        <v>9</v>
      </c>
      <c r="B25" s="49">
        <v>790904.72602</v>
      </c>
      <c r="C25" s="46">
        <v>907093.9377</v>
      </c>
    </row>
    <row r="26" spans="1:3" ht="12.75">
      <c r="A26" s="8" t="s">
        <v>78</v>
      </c>
      <c r="B26" s="34"/>
      <c r="C26" s="40"/>
    </row>
    <row r="27" spans="1:3" ht="12.75">
      <c r="A27" s="6" t="s">
        <v>97</v>
      </c>
      <c r="B27" s="51">
        <v>613770.95129</v>
      </c>
      <c r="C27" s="52">
        <v>604979.37341</v>
      </c>
    </row>
    <row r="28" spans="1:3" s="13" customFormat="1" ht="12.75">
      <c r="A28" s="12" t="s">
        <v>13</v>
      </c>
      <c r="B28" s="51">
        <v>252149.72667</v>
      </c>
      <c r="C28" s="52">
        <v>249091.26702</v>
      </c>
    </row>
    <row r="29" spans="1:3" ht="12.75">
      <c r="A29" s="6" t="s">
        <v>98</v>
      </c>
      <c r="B29" s="51">
        <v>292970.81617</v>
      </c>
      <c r="C29" s="52">
        <v>289086.75884</v>
      </c>
    </row>
    <row r="30" spans="1:3" s="13" customFormat="1" ht="12.75">
      <c r="A30" s="12" t="s">
        <v>15</v>
      </c>
      <c r="B30" s="51">
        <v>113664.25952</v>
      </c>
      <c r="C30" s="52">
        <v>115811.62583</v>
      </c>
    </row>
    <row r="31" spans="1:3" ht="12.75">
      <c r="A31" s="6" t="s">
        <v>99</v>
      </c>
      <c r="B31" s="53">
        <v>109103.68705</v>
      </c>
      <c r="C31" s="53">
        <v>110232.13582</v>
      </c>
    </row>
    <row r="32" spans="1:3" ht="12.75">
      <c r="A32" s="12" t="s">
        <v>16</v>
      </c>
      <c r="B32" s="51">
        <v>124125.18178</v>
      </c>
      <c r="C32" s="52">
        <v>127934.51959</v>
      </c>
    </row>
    <row r="33" spans="1:3" ht="12.75">
      <c r="A33" s="12" t="s">
        <v>17</v>
      </c>
      <c r="B33" s="51">
        <v>40589.84769</v>
      </c>
      <c r="C33" s="52">
        <v>39400.11248</v>
      </c>
    </row>
    <row r="34" spans="1:3" ht="12.75">
      <c r="A34" s="12" t="s">
        <v>70</v>
      </c>
      <c r="B34" s="51">
        <v>55611.34242</v>
      </c>
      <c r="C34" s="52">
        <v>57102.49625</v>
      </c>
    </row>
    <row r="35" spans="1:3" ht="12.75">
      <c r="A35" s="6" t="s">
        <v>14</v>
      </c>
      <c r="B35" s="54">
        <v>27659.02375</v>
      </c>
      <c r="C35" s="54">
        <v>29099.54687</v>
      </c>
    </row>
    <row r="36" spans="1:3" ht="12.75">
      <c r="A36" s="6" t="s">
        <v>20</v>
      </c>
      <c r="B36" s="55">
        <v>98.5688</v>
      </c>
      <c r="C36" s="54">
        <v>524.77242</v>
      </c>
    </row>
    <row r="37" spans="1:3" ht="12.75">
      <c r="A37" s="6" t="s">
        <v>18</v>
      </c>
      <c r="B37" s="53">
        <v>-13482.69385</v>
      </c>
      <c r="C37" s="53">
        <v>-12326.3592100001</v>
      </c>
    </row>
    <row r="38" spans="1:3" ht="12.75">
      <c r="A38" s="6" t="s">
        <v>71</v>
      </c>
      <c r="B38" s="56">
        <v>6893.18953</v>
      </c>
      <c r="C38" s="54">
        <v>10317.59501</v>
      </c>
    </row>
    <row r="39" spans="1:3" ht="12.75">
      <c r="A39" s="6" t="s">
        <v>19</v>
      </c>
      <c r="B39" s="56">
        <v>4216.74165</v>
      </c>
      <c r="C39" s="54">
        <v>7249.86339</v>
      </c>
    </row>
    <row r="40" spans="1:3" ht="12.75">
      <c r="A40" s="10" t="s">
        <v>68</v>
      </c>
      <c r="B40" s="34"/>
      <c r="C40" s="40"/>
    </row>
    <row r="41" spans="1:3" ht="12.75">
      <c r="A41" s="6" t="s">
        <v>21</v>
      </c>
      <c r="B41" s="50">
        <v>1409932.17755</v>
      </c>
      <c r="C41" s="57">
        <v>1644399.05436</v>
      </c>
    </row>
    <row r="42" spans="1:3" ht="12.75">
      <c r="A42" s="6" t="s">
        <v>24</v>
      </c>
      <c r="B42" s="58">
        <v>1.0483559345</v>
      </c>
      <c r="C42" s="59">
        <v>1.1148900713</v>
      </c>
    </row>
    <row r="43" spans="1:3" ht="12.75">
      <c r="A43" s="6" t="s">
        <v>22</v>
      </c>
      <c r="B43" s="60">
        <v>111075.807</v>
      </c>
      <c r="C43" s="61">
        <v>115676.782</v>
      </c>
    </row>
    <row r="44" spans="1:3" ht="12.75">
      <c r="A44" s="6" t="s">
        <v>23</v>
      </c>
      <c r="B44" s="48">
        <v>146893.43737</v>
      </c>
      <c r="C44" s="62">
        <v>200423.0802099999</v>
      </c>
    </row>
    <row r="45" spans="1:3" ht="12.75">
      <c r="A45" s="6" t="s">
        <v>25</v>
      </c>
      <c r="B45" s="37">
        <f>B44/B43</f>
        <v>1.3224611311624321</v>
      </c>
      <c r="C45" s="39">
        <f>C44/C43</f>
        <v>1.7326128609801739</v>
      </c>
    </row>
    <row r="46" spans="1:3" ht="12.75">
      <c r="A46" s="6" t="s">
        <v>26</v>
      </c>
      <c r="B46" s="63">
        <v>0.572129</v>
      </c>
      <c r="C46" s="64">
        <v>0.585498</v>
      </c>
    </row>
    <row r="47" spans="1:3" ht="12.75">
      <c r="A47" s="6" t="s">
        <v>79</v>
      </c>
      <c r="B47" s="6"/>
      <c r="C47" s="38"/>
    </row>
    <row r="48" spans="1:3" ht="12.75">
      <c r="A48" s="10" t="s">
        <v>73</v>
      </c>
      <c r="B48" s="79" t="s">
        <v>103</v>
      </c>
      <c r="C48" s="80"/>
    </row>
    <row r="49" spans="1:3" ht="12.75" customHeight="1">
      <c r="A49" s="10" t="s">
        <v>74</v>
      </c>
      <c r="B49" s="36" t="s">
        <v>104</v>
      </c>
      <c r="C49" s="41" t="s">
        <v>105</v>
      </c>
    </row>
  </sheetData>
  <sheetProtection/>
  <mergeCells count="3">
    <mergeCell ref="A1:C1"/>
    <mergeCell ref="B5:C5"/>
    <mergeCell ref="B48:C4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7" sqref="G7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92" t="s">
        <v>83</v>
      </c>
      <c r="B1" s="93"/>
      <c r="C1" s="93"/>
      <c r="D1" s="94"/>
    </row>
    <row r="2" spans="1:4" ht="12.75">
      <c r="A2" s="21"/>
      <c r="B2" s="22" t="s">
        <v>29</v>
      </c>
      <c r="C2" s="82" t="s">
        <v>87</v>
      </c>
      <c r="D2" s="83"/>
    </row>
    <row r="3" spans="1:4" ht="12.75">
      <c r="A3" s="21"/>
      <c r="B3" s="28" t="s">
        <v>102</v>
      </c>
      <c r="C3" s="84"/>
      <c r="D3" s="85"/>
    </row>
    <row r="4" spans="1:4" ht="12.75">
      <c r="A4" s="22" t="s">
        <v>63</v>
      </c>
      <c r="B4" s="23" t="s">
        <v>49</v>
      </c>
      <c r="C4" s="33" t="s">
        <v>100</v>
      </c>
      <c r="D4" s="33" t="s">
        <v>101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67">
        <v>15144.3</v>
      </c>
      <c r="D6" s="67">
        <v>16384.68</v>
      </c>
    </row>
    <row r="7" spans="1:4" ht="16.5" customHeight="1">
      <c r="A7" s="2">
        <f>A6+1</f>
        <v>2</v>
      </c>
      <c r="B7" s="1" t="s">
        <v>31</v>
      </c>
      <c r="C7" s="67">
        <v>13620.12</v>
      </c>
      <c r="D7" s="67">
        <v>10809.5</v>
      </c>
    </row>
    <row r="8" spans="1:4" ht="15.75" customHeight="1">
      <c r="A8" s="2">
        <f aca="true" t="shared" si="0" ref="A8:A24">A7+1</f>
        <v>3</v>
      </c>
      <c r="B8" s="1" t="s">
        <v>32</v>
      </c>
      <c r="C8" s="67">
        <v>116079.7</v>
      </c>
      <c r="D8" s="67">
        <v>98826.59</v>
      </c>
    </row>
    <row r="9" spans="1:4" ht="17.25" customHeight="1">
      <c r="A9" s="2">
        <f t="shared" si="0"/>
        <v>4</v>
      </c>
      <c r="B9" s="1" t="s">
        <v>33</v>
      </c>
      <c r="C9" s="67">
        <v>4.81</v>
      </c>
      <c r="D9" s="67">
        <v>3693.44</v>
      </c>
    </row>
    <row r="10" spans="1:4" ht="18" customHeight="1">
      <c r="A10" s="2">
        <f t="shared" si="0"/>
        <v>5</v>
      </c>
      <c r="B10" s="1" t="s">
        <v>34</v>
      </c>
      <c r="C10" s="67">
        <v>0</v>
      </c>
      <c r="D10" s="67">
        <v>0</v>
      </c>
    </row>
    <row r="11" spans="1:4" ht="16.5" customHeight="1">
      <c r="A11" s="2">
        <f t="shared" si="0"/>
        <v>6</v>
      </c>
      <c r="B11" s="1" t="s">
        <v>35</v>
      </c>
      <c r="C11" s="67">
        <v>64.86</v>
      </c>
      <c r="D11" s="67">
        <v>59.63</v>
      </c>
    </row>
    <row r="12" spans="1:4" ht="16.5" customHeight="1">
      <c r="A12" s="2">
        <f t="shared" si="0"/>
        <v>7</v>
      </c>
      <c r="B12" s="1" t="s">
        <v>36</v>
      </c>
      <c r="C12" s="67">
        <v>1045.08</v>
      </c>
      <c r="D12" s="67">
        <v>1091.82</v>
      </c>
    </row>
    <row r="13" spans="1:4" ht="16.5" customHeight="1">
      <c r="A13" s="2">
        <f t="shared" si="0"/>
        <v>8</v>
      </c>
      <c r="B13" s="1" t="s">
        <v>37</v>
      </c>
      <c r="C13" s="67">
        <v>126029.15</v>
      </c>
      <c r="D13" s="67">
        <v>128932.26</v>
      </c>
    </row>
    <row r="14" spans="1:4" ht="14.25" customHeight="1">
      <c r="A14" s="2">
        <f t="shared" si="0"/>
        <v>9</v>
      </c>
      <c r="B14" s="1" t="s">
        <v>38</v>
      </c>
      <c r="C14" s="67">
        <v>31123.99</v>
      </c>
      <c r="D14" s="67">
        <v>36931.2</v>
      </c>
    </row>
    <row r="15" spans="1:4" ht="17.25" customHeight="1">
      <c r="A15" s="2">
        <f t="shared" si="0"/>
        <v>10</v>
      </c>
      <c r="B15" s="1" t="s">
        <v>39</v>
      </c>
      <c r="C15" s="67">
        <v>220401.54</v>
      </c>
      <c r="D15" s="67">
        <v>204631.73</v>
      </c>
    </row>
    <row r="16" spans="1:4" ht="16.5" customHeight="1">
      <c r="A16" s="2">
        <f t="shared" si="0"/>
        <v>11</v>
      </c>
      <c r="B16" s="1" t="s">
        <v>40</v>
      </c>
      <c r="C16" s="67">
        <v>0</v>
      </c>
      <c r="D16" s="67">
        <v>0</v>
      </c>
    </row>
    <row r="17" spans="1:4" ht="15.75" customHeight="1">
      <c r="A17" s="2">
        <f t="shared" si="0"/>
        <v>12</v>
      </c>
      <c r="B17" s="1" t="s">
        <v>41</v>
      </c>
      <c r="C17" s="67">
        <v>18.84</v>
      </c>
      <c r="D17" s="67">
        <v>13.88</v>
      </c>
    </row>
    <row r="18" spans="1:4" ht="18" customHeight="1">
      <c r="A18" s="2">
        <f t="shared" si="0"/>
        <v>13</v>
      </c>
      <c r="B18" s="1" t="s">
        <v>42</v>
      </c>
      <c r="C18" s="67">
        <v>69035.75</v>
      </c>
      <c r="D18" s="67">
        <v>70885.98</v>
      </c>
    </row>
    <row r="19" spans="1:4" ht="15.75" customHeight="1">
      <c r="A19" s="2">
        <f t="shared" si="0"/>
        <v>14</v>
      </c>
      <c r="B19" s="1" t="s">
        <v>43</v>
      </c>
      <c r="C19" s="67">
        <v>152.38</v>
      </c>
      <c r="D19" s="67">
        <v>188.38</v>
      </c>
    </row>
    <row r="20" spans="1:4" ht="18" customHeight="1">
      <c r="A20" s="2">
        <f t="shared" si="0"/>
        <v>15</v>
      </c>
      <c r="B20" s="1" t="s">
        <v>44</v>
      </c>
      <c r="C20" s="67">
        <v>14960.45</v>
      </c>
      <c r="D20" s="67">
        <v>22102.44</v>
      </c>
    </row>
    <row r="21" spans="1:4" ht="19.5" customHeight="1">
      <c r="A21" s="2">
        <f t="shared" si="0"/>
        <v>16</v>
      </c>
      <c r="B21" s="1" t="s">
        <v>45</v>
      </c>
      <c r="C21" s="67">
        <v>2725.37</v>
      </c>
      <c r="D21" s="67">
        <v>3317.1</v>
      </c>
    </row>
    <row r="22" spans="1:4" ht="17.25" customHeight="1">
      <c r="A22" s="2">
        <f t="shared" si="0"/>
        <v>17</v>
      </c>
      <c r="B22" s="1" t="s">
        <v>46</v>
      </c>
      <c r="C22" s="67">
        <v>196.53</v>
      </c>
      <c r="D22" s="67">
        <v>139.95</v>
      </c>
    </row>
    <row r="23" spans="1:6" ht="16.5" customHeight="1">
      <c r="A23" s="2">
        <f t="shared" si="0"/>
        <v>18</v>
      </c>
      <c r="B23" s="1" t="s">
        <v>47</v>
      </c>
      <c r="C23" s="67">
        <v>3168.08</v>
      </c>
      <c r="D23" s="67">
        <v>4256.4</v>
      </c>
      <c r="F23" s="1"/>
    </row>
    <row r="24" spans="1:4" ht="16.5" customHeight="1">
      <c r="A24" s="2">
        <f t="shared" si="0"/>
        <v>19</v>
      </c>
      <c r="B24" s="1" t="s">
        <v>48</v>
      </c>
      <c r="C24" s="68" t="s">
        <v>106</v>
      </c>
      <c r="D24" s="68" t="s">
        <v>106</v>
      </c>
    </row>
    <row r="25" spans="1:4" ht="12.75">
      <c r="A25" s="66" t="s">
        <v>65</v>
      </c>
      <c r="B25" s="66"/>
      <c r="C25" s="66"/>
      <c r="D25" s="66"/>
    </row>
    <row r="26" spans="1:4" ht="12.75">
      <c r="A26" s="1"/>
      <c r="B26" s="1" t="s">
        <v>50</v>
      </c>
      <c r="C26" s="67">
        <v>216185.37354999664</v>
      </c>
      <c r="D26" s="67">
        <v>198391.85</v>
      </c>
    </row>
    <row r="27" spans="1:4" ht="12.75">
      <c r="A27" s="1"/>
      <c r="B27" s="1" t="s">
        <v>51</v>
      </c>
      <c r="C27" s="67">
        <v>20.158</v>
      </c>
      <c r="D27" s="67">
        <v>22.9</v>
      </c>
    </row>
    <row r="28" spans="1:4" ht="12.75">
      <c r="A28" s="1"/>
      <c r="B28" s="1" t="s">
        <v>52</v>
      </c>
      <c r="C28" s="67">
        <v>4254.491720000001</v>
      </c>
      <c r="D28" s="67">
        <v>6234.72</v>
      </c>
    </row>
    <row r="29" spans="1:4" ht="12.75">
      <c r="A29" s="1"/>
      <c r="B29" s="1" t="s">
        <v>53</v>
      </c>
      <c r="C29" s="67">
        <v>4778.4420900000005</v>
      </c>
      <c r="D29" s="69">
        <v>5515.86</v>
      </c>
    </row>
    <row r="30" spans="1:4" ht="12.75">
      <c r="A30" s="1"/>
      <c r="B30" s="1" t="s">
        <v>54</v>
      </c>
      <c r="C30" s="67">
        <v>975.1201500000003</v>
      </c>
      <c r="D30" s="67">
        <v>1322.43</v>
      </c>
    </row>
    <row r="31" spans="1:4" ht="12.75">
      <c r="A31" s="70" t="s">
        <v>80</v>
      </c>
      <c r="B31" s="71"/>
      <c r="C31" s="71"/>
      <c r="D31" s="72"/>
    </row>
    <row r="32" spans="1:4" ht="12.75">
      <c r="A32" s="1"/>
      <c r="B32" s="1" t="s">
        <v>88</v>
      </c>
      <c r="C32" s="67">
        <v>2451.8</v>
      </c>
      <c r="D32" s="67">
        <v>2904.98</v>
      </c>
    </row>
    <row r="33" spans="1:4" ht="12.75">
      <c r="A33" s="1"/>
      <c r="B33" s="26" t="s">
        <v>81</v>
      </c>
      <c r="C33" s="67">
        <v>230777.87719999993</v>
      </c>
      <c r="D33" s="67">
        <v>135521.88999999993</v>
      </c>
    </row>
    <row r="34" spans="1:4" ht="12.75">
      <c r="A34" s="1"/>
      <c r="B34" s="26" t="s">
        <v>89</v>
      </c>
      <c r="C34" s="67">
        <v>921.8768000000001</v>
      </c>
      <c r="D34" s="67">
        <v>466.05</v>
      </c>
    </row>
    <row r="35" spans="1:4" ht="12.75" customHeight="1">
      <c r="A35" s="81" t="s">
        <v>82</v>
      </c>
      <c r="B35" s="81"/>
      <c r="C35" s="81"/>
      <c r="D35" s="81"/>
    </row>
  </sheetData>
  <sheetProtection/>
  <mergeCells count="3">
    <mergeCell ref="A1:D1"/>
    <mergeCell ref="A35:D35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H7" sqref="H7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86" t="s">
        <v>83</v>
      </c>
      <c r="B1" s="86"/>
      <c r="C1" s="86"/>
    </row>
    <row r="2" spans="1:3" ht="15.75">
      <c r="A2" s="87" t="s">
        <v>64</v>
      </c>
      <c r="B2" s="87"/>
      <c r="C2" s="87"/>
    </row>
    <row r="3" spans="1:3" ht="15.75">
      <c r="A3" s="21" t="s">
        <v>77</v>
      </c>
      <c r="B3" s="30"/>
      <c r="C3" s="30"/>
    </row>
    <row r="4" spans="1:3" ht="12.75">
      <c r="A4" s="1" t="s">
        <v>102</v>
      </c>
      <c r="B4" s="89"/>
      <c r="C4" s="89"/>
    </row>
    <row r="5" spans="1:3" ht="12.75">
      <c r="A5" s="21"/>
      <c r="B5" s="33" t="s">
        <v>100</v>
      </c>
      <c r="C5" s="33" t="s">
        <v>101</v>
      </c>
    </row>
    <row r="6" spans="1:3" ht="12.75">
      <c r="A6" s="27" t="s">
        <v>92</v>
      </c>
      <c r="B6" s="1">
        <v>878</v>
      </c>
      <c r="C6" s="1">
        <v>948</v>
      </c>
    </row>
    <row r="7" spans="1:3" ht="12.75" customHeight="1">
      <c r="A7" s="27" t="s">
        <v>91</v>
      </c>
      <c r="B7" s="1"/>
      <c r="C7" s="1"/>
    </row>
    <row r="8" spans="1:3" ht="12.75" customHeight="1">
      <c r="A8" s="27" t="s">
        <v>90</v>
      </c>
      <c r="B8" s="1">
        <v>3103</v>
      </c>
      <c r="C8" s="1">
        <v>3334</v>
      </c>
    </row>
    <row r="9" spans="1:3" ht="12.75">
      <c r="A9" s="29" t="s">
        <v>86</v>
      </c>
      <c r="B9" s="1">
        <v>855</v>
      </c>
      <c r="C9" s="1">
        <v>858</v>
      </c>
    </row>
    <row r="10" spans="1:3" ht="12.75">
      <c r="A10" s="31" t="s">
        <v>93</v>
      </c>
      <c r="B10" s="21"/>
      <c r="C10" s="21"/>
    </row>
    <row r="11" spans="1:3" ht="30" customHeight="1">
      <c r="A11" s="88" t="s">
        <v>55</v>
      </c>
      <c r="B11" s="88"/>
      <c r="C11" s="88"/>
    </row>
    <row r="12" spans="1:3" ht="41.25" customHeight="1">
      <c r="A12" s="25"/>
      <c r="B12" s="25" t="s">
        <v>85</v>
      </c>
      <c r="C12" s="25" t="s">
        <v>56</v>
      </c>
    </row>
    <row r="13" spans="1:3" ht="12.75">
      <c r="A13" s="3" t="s">
        <v>57</v>
      </c>
      <c r="B13" s="3">
        <v>1</v>
      </c>
      <c r="C13" s="73">
        <v>3.1</v>
      </c>
    </row>
    <row r="14" spans="1:3" ht="12.75">
      <c r="A14" s="3" t="s">
        <v>58</v>
      </c>
      <c r="B14" s="3">
        <v>112</v>
      </c>
      <c r="C14" s="90">
        <v>66.77</v>
      </c>
    </row>
    <row r="15" spans="1:3" ht="12.75">
      <c r="A15" s="3" t="s">
        <v>59</v>
      </c>
      <c r="B15" s="3">
        <v>2850</v>
      </c>
      <c r="C15" s="91"/>
    </row>
    <row r="16" spans="1:3" ht="12.75">
      <c r="A16" s="3" t="s">
        <v>60</v>
      </c>
      <c r="B16" s="74">
        <v>650</v>
      </c>
      <c r="C16" s="73">
        <v>21.18</v>
      </c>
    </row>
    <row r="17" spans="1:3" ht="12.75">
      <c r="A17" s="3" t="s">
        <v>61</v>
      </c>
      <c r="B17" s="74">
        <v>257</v>
      </c>
      <c r="C17" s="75">
        <v>3.11</v>
      </c>
    </row>
    <row r="18" spans="1:3" ht="12.75">
      <c r="A18" s="3" t="s">
        <v>62</v>
      </c>
      <c r="B18" s="3">
        <v>2</v>
      </c>
      <c r="C18" s="73">
        <v>5.84</v>
      </c>
    </row>
    <row r="19" spans="1:3" ht="12.75">
      <c r="A19" s="3" t="s">
        <v>66</v>
      </c>
      <c r="B19" s="76" t="s">
        <v>106</v>
      </c>
      <c r="C19" s="76" t="s">
        <v>106</v>
      </c>
    </row>
    <row r="20" spans="1:3" ht="39.75" customHeight="1">
      <c r="A20" s="81" t="s">
        <v>67</v>
      </c>
      <c r="B20" s="81"/>
      <c r="C20" s="81"/>
    </row>
  </sheetData>
  <sheetProtection/>
  <mergeCells count="6">
    <mergeCell ref="A1:C1"/>
    <mergeCell ref="A2:C2"/>
    <mergeCell ref="A20:C20"/>
    <mergeCell ref="A11:C11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2013-08-26T13:12:09Z</cp:lastPrinted>
  <dcterms:created xsi:type="dcterms:W3CDTF">2003-07-16T13:34:03Z</dcterms:created>
  <dcterms:modified xsi:type="dcterms:W3CDTF">2013-08-26T13:14:46Z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